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https://d.docs.live.net/c82d14a85992103c/Работа/sr_prices/"/>
    </mc:Choice>
  </mc:AlternateContent>
  <xr:revisionPtr revIDLastSave="0" documentId="8_{D4614FC0-97DF-3E4C-8C88-D1C13B88FCD4}" xr6:coauthVersionLast="47" xr6:coauthVersionMax="47" xr10:uidLastSave="{00000000-0000-0000-0000-000000000000}"/>
  <bookViews>
    <workbookView xWindow="0" yWindow="640" windowWidth="34560" windowHeight="21700"/>
  </bookViews>
  <sheets>
    <sheet name="Fil Filter" sheetId="19" r:id="rId1"/>
    <sheet name="FILTREC" sheetId="20" r:id="rId2"/>
    <sheet name="FRAM" sheetId="21" r:id="rId3"/>
    <sheet name="HIFI" sheetId="22" r:id="rId4"/>
    <sheet name="LIEBHERR" sheetId="25" r:id="rId5"/>
    <sheet name="MAHLE" sheetId="26" r:id="rId6"/>
    <sheet name="MP" sheetId="29" r:id="rId7"/>
    <sheet name="TATRA" sheetId="14" r:id="rId8"/>
    <sheet name="SF" sheetId="23" r:id="rId9"/>
    <sheet name="UFI" sheetId="24" r:id="rId10"/>
    <sheet name="Солянка" sheetId="28" r:id="rId11"/>
    <sheet name="OTHER" sheetId="15" r:id="rId1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4" l="1"/>
  <c r="D21" i="20"/>
</calcChain>
</file>

<file path=xl/sharedStrings.xml><?xml version="1.0" encoding="utf-8"?>
<sst xmlns="http://schemas.openxmlformats.org/spreadsheetml/2006/main" count="384" uniqueCount="223">
  <si>
    <t>шт</t>
  </si>
  <si>
    <t>Фильтр 55283</t>
  </si>
  <si>
    <t>Фильтр 740-100500</t>
  </si>
  <si>
    <t>Фильтр WPO-305 10309</t>
  </si>
  <si>
    <t>Фильтр ТАТРА WPO-305 10343</t>
  </si>
  <si>
    <t>Элемент фильтрующий тканевый 7405-1017040-02</t>
  </si>
  <si>
    <t>Элемент фильтрующий тканевый 740-1117040-05</t>
  </si>
  <si>
    <t>Фильтр воздушный  Quincy  31P, 110377E200  DA2679</t>
  </si>
  <si>
    <t>Элемент фильтрующий  10335614  DC6065</t>
  </si>
  <si>
    <t>Элемент масляного фильтра двигателя О-12 815-1412,4429003550</t>
  </si>
  <si>
    <t>Элемент топливного фильтра двигателя PJ-4, 4437410300, 815-1415 (WP-084-DX)</t>
  </si>
  <si>
    <t>Элемент фильтра воздушный V-13 6279360010, 815-1406 (WPO-35)</t>
  </si>
  <si>
    <t>Элемент фильтра КПП, 2070850414, 815-3987</t>
  </si>
  <si>
    <t>Элемент фильтрующий 2492337</t>
  </si>
  <si>
    <t>Фильтр воздушный С20500 (RS 3992 (1535А))</t>
  </si>
  <si>
    <t>Фильтр воздушный С4312/1 (А0000903751)</t>
  </si>
  <si>
    <t>Фильтр 20Y-60-21410</t>
  </si>
  <si>
    <t>Фильтр воздушный (6I2508) RS3513</t>
  </si>
  <si>
    <t>Фильтр гидравлики 635-1-06/ М5305М</t>
  </si>
  <si>
    <t>Элемент фильтра масла двигателя 50-26-490СП/ М5305М</t>
  </si>
  <si>
    <t>Фильтр воздушный 240-1109165,66,67/240-КВ</t>
  </si>
  <si>
    <t>Фильтр тонкой очистки (7091068)	SN70273</t>
  </si>
  <si>
    <t>Фильтр масляный, арт. Е 10 Н 02 А0004662804</t>
  </si>
  <si>
    <t>Фильтр гидравлический HD10158 (1300R010BN4HC)</t>
  </si>
  <si>
    <t>Фильтр сброса PI 15063 RN MIC 25</t>
  </si>
  <si>
    <t>Фильтр гидравлики Реготмас 635-1-06/ М5305М</t>
  </si>
  <si>
    <t>Фильтр гидравлический Р551348 1 шт ВТ305 -2шт</t>
  </si>
  <si>
    <t>Фильтр масляный R7299 (1R1808)</t>
  </si>
  <si>
    <t>Фильтр топливный (11080108) R90T-D-MAX</t>
  </si>
  <si>
    <t>Элемент в сборе HY90433 (208-60-71123)</t>
  </si>
  <si>
    <t>Элемент фильтрующий воздушный 238Н-1109080</t>
  </si>
  <si>
    <t>Фильтр 1200007</t>
  </si>
  <si>
    <t>Фильтр 1200008</t>
  </si>
  <si>
    <t>Фильтр 1200027</t>
  </si>
  <si>
    <t>Фильтр 300245 (1200034)</t>
  </si>
  <si>
    <t>Фильтр 1200040</t>
  </si>
  <si>
    <t>Фильтр 1200156 (03GF00033) (CBB21B06CD)</t>
  </si>
  <si>
    <t>Фильтр 120077 (ESA 32B16AMF)</t>
  </si>
  <si>
    <t>Фильтр воздушный, элемент МR404847</t>
  </si>
  <si>
    <t>Фильтр гидравлический серво SH60719 (KBJ1691A)</t>
  </si>
  <si>
    <t>Фильтр масляный (V98W) 1230А046</t>
  </si>
  <si>
    <t>Фильтр сапуна гидробака SA12572(КRJ3461)</t>
  </si>
  <si>
    <t>Фильтр топливный 1770А053</t>
  </si>
  <si>
    <t>Фильтр топливный главный KRAFTSTOFFVORFILTER 2002041593</t>
  </si>
  <si>
    <t>Элемент фильтрующий 92286/SC2-23.00   3001266748</t>
  </si>
  <si>
    <t>Фильтр нефроновый НY90440(32/925140)</t>
  </si>
  <si>
    <t>Фильтр компрессора 938359Q, HP3202A10N</t>
  </si>
  <si>
    <t>Фильтр масляный FS 19829 P550759</t>
  </si>
  <si>
    <t>Фильтр масляный SP4362, 110814</t>
  </si>
  <si>
    <t>Фильтр гидравлический (СRE100CD1) HY18466</t>
  </si>
  <si>
    <t>Элемент фильтра гидравлики D165L 003Р315047, 4439991840, 815-0239</t>
  </si>
  <si>
    <t>Элемент фильтра топливный FS-20402 №2040ТМ-OR  E7040KP10 4429001320 815-2196</t>
  </si>
  <si>
    <t>Фильтр KRAFTSTOFF-FILTER 3002035693</t>
  </si>
  <si>
    <t xml:space="preserve">Фильтр масляный А0004662804   </t>
  </si>
  <si>
    <t>Элемент фильтра гидравлики MF400-2-P10NB, 4437431715700, 211-0003</t>
  </si>
  <si>
    <t>Фильтр воздушн. 184146</t>
  </si>
  <si>
    <t>Фильтр воздушн. 184195</t>
  </si>
  <si>
    <t>Фильтр гидро 074830</t>
  </si>
  <si>
    <t>Фильтр маслянный 195568</t>
  </si>
  <si>
    <t>Фильтр топлив. 193024</t>
  </si>
  <si>
    <t xml:space="preserve">Фильтр А0008301218          </t>
  </si>
  <si>
    <t>фильтр гидравлики (MF-400-P10-N-B) Р763272</t>
  </si>
  <si>
    <t>Фильтр 1001292404</t>
  </si>
  <si>
    <t>Фильтр воздушный 8421-1109080/ В4302М</t>
  </si>
  <si>
    <t>Фильтр Е403200</t>
  </si>
  <si>
    <t>HAMM</t>
  </si>
  <si>
    <t>Casp</t>
  </si>
  <si>
    <t>MAYERS</t>
  </si>
  <si>
    <t>РЕГОТМАС</t>
  </si>
  <si>
    <t>SF</t>
  </si>
  <si>
    <t>Filtrec</t>
  </si>
  <si>
    <t xml:space="preserve">Фильтр гидравлической трансмисси	 944023Q (11006195) </t>
  </si>
  <si>
    <t>PARKER</t>
  </si>
  <si>
    <t>GEHL </t>
  </si>
  <si>
    <t xml:space="preserve">Фильтр  FS134B8T125 </t>
  </si>
  <si>
    <t>GEHL</t>
  </si>
  <si>
    <t>Quincy</t>
  </si>
  <si>
    <t>compressor</t>
  </si>
  <si>
    <t>Mercedes</t>
  </si>
  <si>
    <t>SF-FILTER</t>
  </si>
  <si>
    <t>Imecco</t>
  </si>
  <si>
    <t>MAHLE</t>
  </si>
  <si>
    <t>ТАТРА</t>
  </si>
  <si>
    <t>HIFI Filter</t>
  </si>
  <si>
    <t>RACOR</t>
  </si>
  <si>
    <t>MITSUBISHI</t>
  </si>
  <si>
    <t>KRAFTSTOFFVORFILTER</t>
  </si>
  <si>
    <t>SF-Filter </t>
  </si>
  <si>
    <t>KRAFTSTOFF-FILTER</t>
  </si>
  <si>
    <t>Наименование</t>
  </si>
  <si>
    <t>ед</t>
  </si>
  <si>
    <t>кол-во</t>
  </si>
  <si>
    <t>Бренд</t>
  </si>
  <si>
    <t>MITSUBISHI </t>
  </si>
  <si>
    <t>O</t>
  </si>
  <si>
    <t>Цена инет</t>
  </si>
  <si>
    <t>Цена</t>
  </si>
  <si>
    <t xml:space="preserve">Элемент фильтра топливный  2040ТМ-OR  E7040KP10 4429001320 815- </t>
  </si>
  <si>
    <t>TOLU 3436258</t>
  </si>
  <si>
    <t>TRLU 338790</t>
  </si>
  <si>
    <t>MOGU 2569197</t>
  </si>
  <si>
    <t>Тепарк</t>
  </si>
  <si>
    <t>Фильтр топливный ZP 3198F</t>
  </si>
  <si>
    <t>FILTREC</t>
  </si>
  <si>
    <t>Фильтр воздушный CA3688</t>
  </si>
  <si>
    <t xml:space="preserve"> Артикул</t>
  </si>
  <si>
    <t>Гидравлический фильтр SH60035</t>
  </si>
  <si>
    <t>SH60035</t>
  </si>
  <si>
    <t>Фильтр гидравлический SF-FILTER SPH94010</t>
  </si>
  <si>
    <t>Гидравлический фильтр ESA32B16AMF</t>
  </si>
  <si>
    <t>ESA32B16AMF</t>
  </si>
  <si>
    <t>Гидравлический фильтр ERA41NCC</t>
  </si>
  <si>
    <t>ERA41NCC</t>
  </si>
  <si>
    <t>Сервисный набор   964014408</t>
  </si>
  <si>
    <t>Сервисный набор   964019008</t>
  </si>
  <si>
    <t>Фильтр масляный  10012287</t>
  </si>
  <si>
    <t>Топливный фильтр тонкой очистки  10429946</t>
  </si>
  <si>
    <t>Фильтр топливный  10222757</t>
  </si>
  <si>
    <t>Фильтр гидравлический 10037618</t>
  </si>
  <si>
    <t>Фильтр гидравлический 10037616</t>
  </si>
  <si>
    <t>Фильтр обратный HY9649 (207-970-5121)</t>
  </si>
  <si>
    <t>HY9649</t>
  </si>
  <si>
    <t>Фильтр гидравлический R160C10B</t>
  </si>
  <si>
    <t>Фильтр гидравлической жидкости 852821DRG60NBR</t>
  </si>
  <si>
    <t>Фильтр гидравлической жидкости PI15063RNMIC25</t>
  </si>
  <si>
    <t>INTERNORMEN</t>
  </si>
  <si>
    <t>SC50117</t>
  </si>
  <si>
    <t>Фильтр воздушный SC50117 HIFI</t>
  </si>
  <si>
    <t>SC90070</t>
  </si>
  <si>
    <t>Фильтр воздушный SC90070 HIFI</t>
  </si>
  <si>
    <t>SN20004</t>
  </si>
  <si>
    <t xml:space="preserve">Фильтр топливный SN20004 HIFI </t>
  </si>
  <si>
    <t>SC90172</t>
  </si>
  <si>
    <t xml:space="preserve">Фильтр воздушный SC90172 Hi-Fi </t>
  </si>
  <si>
    <t>HP3202A10ANP01</t>
  </si>
  <si>
    <t>Артикул</t>
  </si>
  <si>
    <t xml:space="preserve">Фильтрующий элемент HP3202A10ANP01  MPFiltri </t>
  </si>
  <si>
    <t>MF4002P25NB</t>
  </si>
  <si>
    <t xml:space="preserve">Фильтрующий элемент  MF4002P25NB  MPFiltri </t>
  </si>
  <si>
    <t>Фильтр гидравлический A413G06</t>
  </si>
  <si>
    <t>Фильтр гидравлический A413G15</t>
  </si>
  <si>
    <t>Фильтр гидравлический R623С25</t>
  </si>
  <si>
    <t>Фильтр гидравлический D141G10A</t>
  </si>
  <si>
    <t>Фильтр гидравлический R140C10B</t>
  </si>
  <si>
    <t>SA12623</t>
  </si>
  <si>
    <t>Фильтр воздушный SA12624</t>
  </si>
  <si>
    <t>Фильтр воздушный SA12563</t>
  </si>
  <si>
    <t xml:space="preserve"> SA12563</t>
  </si>
  <si>
    <t>Фильтр воздушный SC80020 HIFI</t>
  </si>
  <si>
    <t xml:space="preserve">SC80020 </t>
  </si>
  <si>
    <t>SEPAR FILTER 01030</t>
  </si>
  <si>
    <t>01030</t>
  </si>
  <si>
    <t>SENEBOGEN</t>
  </si>
  <si>
    <t>150307</t>
  </si>
  <si>
    <t>1301129</t>
  </si>
  <si>
    <t>AT365870</t>
  </si>
  <si>
    <t>Фильтр ТАТРА WPO-186</t>
  </si>
  <si>
    <t>MF400-2-P10NB</t>
  </si>
  <si>
    <t>WPO-305 10309</t>
  </si>
  <si>
    <t>WPO-305 10343</t>
  </si>
  <si>
    <t>О-12</t>
  </si>
  <si>
    <t>WPO-186</t>
  </si>
  <si>
    <t>PJ-4</t>
  </si>
  <si>
    <t>V-13</t>
  </si>
  <si>
    <t>D165L 003Р315047</t>
  </si>
  <si>
    <t>FS-20402</t>
  </si>
  <si>
    <t>Фильтр масляный. ZP505B</t>
  </si>
  <si>
    <t>ZP505B</t>
  </si>
  <si>
    <t>ZP3198F</t>
  </si>
  <si>
    <t>Фильтр очистки топлива SK3357</t>
  </si>
  <si>
    <t>SK3357</t>
  </si>
  <si>
    <t>Фильтр топливный грубой очистки 10012450</t>
  </si>
  <si>
    <t>цена</t>
  </si>
  <si>
    <t xml:space="preserve">Фильтр воздушный SC90010 </t>
  </si>
  <si>
    <t>1 склад 2 этаж</t>
  </si>
  <si>
    <t>SC90010</t>
  </si>
  <si>
    <t>PL270</t>
  </si>
  <si>
    <t>Фильтр топливный PL270 XCMG</t>
  </si>
  <si>
    <t>JOHN DEERE</t>
  </si>
  <si>
    <t xml:space="preserve">AT191102 </t>
  </si>
  <si>
    <t xml:space="preserve"> Фильтр воздушный AT365870</t>
  </si>
  <si>
    <t>Фильтр салонный AT191102 (602442)</t>
  </si>
  <si>
    <t>SEPAR</t>
  </si>
  <si>
    <t xml:space="preserve"> SENEBOGEN</t>
  </si>
  <si>
    <t xml:space="preserve">Фильтр гидравлический обратный 150307 </t>
  </si>
  <si>
    <t>Фильтр FZ7J180A003A</t>
  </si>
  <si>
    <t>FZ7J180A003A</t>
  </si>
  <si>
    <t> KOBELCO </t>
  </si>
  <si>
    <t>1-5-5</t>
  </si>
  <si>
    <t>Фильтр сапуна MB Actros   A5410100163</t>
  </si>
  <si>
    <t xml:space="preserve"> A5410100163</t>
  </si>
  <si>
    <t>MERSEDES</t>
  </si>
  <si>
    <t>Аналог</t>
  </si>
  <si>
    <t>САТ 5I8670</t>
  </si>
  <si>
    <t>300245</t>
  </si>
  <si>
    <t>6 in</t>
  </si>
  <si>
    <t>Фильтр 01030</t>
  </si>
  <si>
    <t>Фильтр масляный 01174421</t>
  </si>
  <si>
    <t>DEUTZ</t>
  </si>
  <si>
    <t>01174421</t>
  </si>
  <si>
    <t>1 склад 1 этаж</t>
  </si>
  <si>
    <t>1С</t>
  </si>
  <si>
    <t>1 склад</t>
  </si>
  <si>
    <t>Фильтр топливный 10044302</t>
  </si>
  <si>
    <t>Фильтр топливный 571528008</t>
  </si>
  <si>
    <t>Фильтр воздушный SL8520</t>
  </si>
  <si>
    <t>SL8520</t>
  </si>
  <si>
    <t>иван бованы</t>
  </si>
  <si>
    <t>Фильтр воздушный наружный SL6237</t>
  </si>
  <si>
    <t>SL6237</t>
  </si>
  <si>
    <t>Фильтр топливный SK3380</t>
  </si>
  <si>
    <t>SK3380</t>
  </si>
  <si>
    <t>Фильтр топливный HITACHI 4326739</t>
  </si>
  <si>
    <t>4326739</t>
  </si>
  <si>
    <t>HITACHI</t>
  </si>
  <si>
    <t>Фильтр воздушный HP2543</t>
  </si>
  <si>
    <t>HP2543</t>
  </si>
  <si>
    <t>ZP8047EP</t>
  </si>
  <si>
    <t>MFE1360MB</t>
  </si>
  <si>
    <t>Фильтр топливный MFE1360MB</t>
  </si>
  <si>
    <t>MLE1343</t>
  </si>
  <si>
    <t>Фильтр масляный MLE1343</t>
  </si>
  <si>
    <t>Фильтр топливный ZP8047EP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</si>
</sst>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-* #,##0.00&quot;р.&quot;_-;\-* #,##0.00&quot;р.&quot;_-;_-* \-??&quot;р.&quot;_-;_-@_-"/>
  </numFmts>
  <fonts count="1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180" fontId="1" fillId="0" borderId="0"/>
    <xf numFmtId="0" fontId="8" fillId="0" borderId="0"/>
    <xf numFmtId="0" fontId="2" fillId="0" borderId="0"/>
  </cellStyleXfs>
  <cellXfs count="212">
    <xf numFmtId="0" fontId="0" fillId="0" borderId="0" xfId="0"/>
    <xf numFmtId="4" fontId="3" fillId="2" borderId="1" xfId="1" applyNumberFormat="1" applyFont="1" applyFill="1" applyBorder="1" applyAlignment="1">
      <alignment horizontal="center"/>
    </xf>
    <xf numFmtId="0" fontId="3" fillId="2" borderId="0" xfId="1" applyFont="1" applyFill="1"/>
    <xf numFmtId="0" fontId="4" fillId="2" borderId="2" xfId="1" applyNumberFormat="1" applyFont="1" applyFill="1" applyBorder="1" applyAlignment="1">
      <alignment horizontal="left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1" fillId="2" borderId="0" xfId="1" applyFill="1"/>
    <xf numFmtId="0" fontId="4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3" fillId="2" borderId="2" xfId="1" applyNumberFormat="1" applyFont="1" applyFill="1" applyBorder="1" applyAlignment="1">
      <alignment vertical="center" wrapText="1"/>
    </xf>
    <xf numFmtId="0" fontId="4" fillId="2" borderId="2" xfId="1" applyNumberFormat="1" applyFont="1" applyFill="1" applyBorder="1" applyAlignment="1">
      <alignment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4" fontId="3" fillId="2" borderId="0" xfId="1" applyNumberFormat="1" applyFont="1" applyFill="1" applyAlignment="1">
      <alignment horizontal="center"/>
    </xf>
    <xf numFmtId="4" fontId="3" fillId="2" borderId="3" xfId="1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0" fontId="4" fillId="4" borderId="2" xfId="1" applyNumberFormat="1" applyFont="1" applyFill="1" applyBorder="1" applyAlignment="1">
      <alignment horizontal="left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4" fontId="3" fillId="4" borderId="3" xfId="1" applyNumberFormat="1" applyFont="1" applyFill="1" applyBorder="1" applyAlignment="1">
      <alignment horizontal="center"/>
    </xf>
    <xf numFmtId="0" fontId="4" fillId="5" borderId="2" xfId="1" applyNumberFormat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/>
    </xf>
    <xf numFmtId="0" fontId="6" fillId="5" borderId="2" xfId="1" applyFont="1" applyFill="1" applyBorder="1" applyAlignment="1">
      <alignment horizontal="left" vertical="center" wrapText="1"/>
    </xf>
    <xf numFmtId="0" fontId="4" fillId="5" borderId="2" xfId="1" applyNumberFormat="1" applyFont="1" applyFill="1" applyBorder="1" applyAlignment="1">
      <alignment horizontal="center" vertical="center"/>
    </xf>
    <xf numFmtId="0" fontId="6" fillId="5" borderId="2" xfId="1" applyNumberFormat="1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4" borderId="4" xfId="1" applyNumberFormat="1" applyFont="1" applyFill="1" applyBorder="1" applyAlignment="1">
      <alignment horizontal="left" vertical="center" wrapText="1"/>
    </xf>
    <xf numFmtId="0" fontId="4" fillId="4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4" fillId="2" borderId="5" xfId="1" applyNumberFormat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/>
    </xf>
    <xf numFmtId="0" fontId="4" fillId="2" borderId="6" xfId="1" applyNumberFormat="1" applyFont="1" applyFill="1" applyBorder="1" applyAlignment="1">
      <alignment horizontal="left" vertical="center" wrapText="1"/>
    </xf>
    <xf numFmtId="0" fontId="6" fillId="5" borderId="2" xfId="1" applyNumberFormat="1" applyFont="1" applyFill="1" applyBorder="1" applyAlignment="1">
      <alignment vertical="center" wrapText="1"/>
    </xf>
    <xf numFmtId="0" fontId="6" fillId="5" borderId="2" xfId="1" applyFont="1" applyFill="1" applyBorder="1" applyAlignment="1">
      <alignment vertical="center" wrapText="1"/>
    </xf>
    <xf numFmtId="0" fontId="6" fillId="5" borderId="4" xfId="1" applyNumberFormat="1" applyFont="1" applyFill="1" applyBorder="1" applyAlignment="1">
      <alignment vertical="center" wrapText="1"/>
    </xf>
    <xf numFmtId="0" fontId="4" fillId="5" borderId="2" xfId="1" applyNumberFormat="1" applyFont="1" applyFill="1" applyBorder="1" applyAlignment="1">
      <alignment horizontal="left" vertical="center" wrapText="1"/>
    </xf>
    <xf numFmtId="1" fontId="4" fillId="2" borderId="5" xfId="1" applyNumberFormat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 wrapText="1"/>
    </xf>
    <xf numFmtId="1" fontId="4" fillId="2" borderId="7" xfId="1" applyNumberFormat="1" applyFont="1" applyFill="1" applyBorder="1" applyAlignment="1">
      <alignment horizontal="center" vertical="center"/>
    </xf>
    <xf numFmtId="1" fontId="4" fillId="5" borderId="7" xfId="1" applyNumberFormat="1" applyFont="1" applyFill="1" applyBorder="1" applyAlignment="1">
      <alignment horizontal="center" vertical="center"/>
    </xf>
    <xf numFmtId="1" fontId="3" fillId="2" borderId="7" xfId="1" applyNumberFormat="1" applyFont="1" applyFill="1" applyBorder="1" applyAlignment="1">
      <alignment horizontal="center" vertical="center" wrapText="1"/>
    </xf>
    <xf numFmtId="1" fontId="4" fillId="5" borderId="7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Alignment="1">
      <alignment horizont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 wrapText="1"/>
    </xf>
    <xf numFmtId="1" fontId="6" fillId="0" borderId="7" xfId="1" applyNumberFormat="1" applyFont="1" applyFill="1" applyBorder="1" applyAlignment="1">
      <alignment horizontal="center" vertical="center"/>
    </xf>
    <xf numFmtId="1" fontId="3" fillId="3" borderId="7" xfId="1" applyNumberFormat="1" applyFont="1" applyFill="1" applyBorder="1" applyAlignment="1">
      <alignment horizontal="center" vertical="center" wrapText="1"/>
    </xf>
    <xf numFmtId="1" fontId="4" fillId="4" borderId="7" xfId="1" applyNumberFormat="1" applyFont="1" applyFill="1" applyBorder="1" applyAlignment="1">
      <alignment horizontal="center" vertical="center" wrapText="1"/>
    </xf>
    <xf numFmtId="1" fontId="3" fillId="6" borderId="7" xfId="1" applyNumberFormat="1" applyFont="1" applyFill="1" applyBorder="1" applyAlignment="1">
      <alignment horizontal="center" vertical="center" wrapText="1"/>
    </xf>
    <xf numFmtId="1" fontId="4" fillId="4" borderId="8" xfId="1" applyNumberFormat="1" applyFont="1" applyFill="1" applyBorder="1" applyAlignment="1">
      <alignment horizontal="center" vertical="center" wrapText="1"/>
    </xf>
    <xf numFmtId="1" fontId="4" fillId="4" borderId="7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1" fillId="2" borderId="1" xfId="1" applyFill="1" applyBorder="1"/>
    <xf numFmtId="0" fontId="4" fillId="2" borderId="9" xfId="1" applyNumberFormat="1" applyFont="1" applyFill="1" applyBorder="1" applyAlignment="1">
      <alignment horizontal="left" vertical="center" wrapText="1"/>
    </xf>
    <xf numFmtId="0" fontId="4" fillId="2" borderId="10" xfId="1" applyNumberFormat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/>
    </xf>
    <xf numFmtId="4" fontId="4" fillId="2" borderId="10" xfId="1" applyNumberFormat="1" applyFont="1" applyFill="1" applyBorder="1" applyAlignment="1">
      <alignment horizontal="center" vertical="center"/>
    </xf>
    <xf numFmtId="0" fontId="1" fillId="7" borderId="0" xfId="1" applyFill="1"/>
    <xf numFmtId="0" fontId="3" fillId="0" borderId="1" xfId="1" applyFont="1" applyFill="1" applyBorder="1"/>
    <xf numFmtId="4" fontId="3" fillId="0" borderId="0" xfId="1" applyNumberFormat="1" applyFont="1" applyFill="1" applyAlignment="1">
      <alignment horizontal="center"/>
    </xf>
    <xf numFmtId="0" fontId="3" fillId="0" borderId="0" xfId="1" applyFont="1" applyFill="1"/>
    <xf numFmtId="1" fontId="3" fillId="0" borderId="0" xfId="1" applyNumberFormat="1" applyFont="1" applyFill="1" applyAlignment="1">
      <alignment horizontal="center"/>
    </xf>
    <xf numFmtId="0" fontId="10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1" fillId="0" borderId="0" xfId="1" applyFont="1" applyFill="1"/>
    <xf numFmtId="0" fontId="1" fillId="0" borderId="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 vertical="center" wrapText="1"/>
    </xf>
    <xf numFmtId="4" fontId="3" fillId="0" borderId="13" xfId="1" applyNumberFormat="1" applyFont="1" applyFill="1" applyBorder="1" applyAlignment="1">
      <alignment horizontal="center"/>
    </xf>
    <xf numFmtId="0" fontId="1" fillId="0" borderId="1" xfId="1" applyFill="1" applyBorder="1"/>
    <xf numFmtId="0" fontId="12" fillId="2" borderId="1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vertical="center" wrapText="1"/>
    </xf>
    <xf numFmtId="0" fontId="3" fillId="0" borderId="11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2" fillId="2" borderId="0" xfId="1" applyFont="1" applyFill="1"/>
    <xf numFmtId="0" fontId="3" fillId="2" borderId="1" xfId="1" applyFont="1" applyFill="1" applyBorder="1"/>
    <xf numFmtId="0" fontId="5" fillId="0" borderId="1" xfId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 vertical="center" wrapText="1"/>
    </xf>
    <xf numFmtId="0" fontId="4" fillId="8" borderId="1" xfId="1" applyNumberFormat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/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0" fontId="12" fillId="0" borderId="1" xfId="1" applyFont="1" applyFill="1" applyBorder="1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2" fillId="0" borderId="0" xfId="1" applyFont="1" applyFill="1"/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/>
    </xf>
    <xf numFmtId="4" fontId="5" fillId="0" borderId="0" xfId="1" applyNumberFormat="1" applyFont="1" applyFill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 wrapText="1"/>
    </xf>
    <xf numFmtId="1" fontId="4" fillId="9" borderId="1" xfId="1" applyNumberFormat="1" applyFont="1" applyFill="1" applyBorder="1" applyAlignment="1">
      <alignment horizontal="center" vertical="center"/>
    </xf>
    <xf numFmtId="0" fontId="4" fillId="10" borderId="1" xfId="1" applyNumberFormat="1" applyFont="1" applyFill="1" applyBorder="1" applyAlignment="1">
      <alignment horizontal="left" vertical="center" wrapText="1"/>
    </xf>
    <xf numFmtId="0" fontId="4" fillId="10" borderId="1" xfId="1" applyNumberFormat="1" applyFont="1" applyFill="1" applyBorder="1" applyAlignment="1">
      <alignment horizontal="center" vertical="center" wrapText="1"/>
    </xf>
    <xf numFmtId="0" fontId="4" fillId="10" borderId="1" xfId="1" applyNumberFormat="1" applyFont="1" applyFill="1" applyBorder="1" applyAlignment="1">
      <alignment horizontal="center" vertical="center"/>
    </xf>
    <xf numFmtId="1" fontId="4" fillId="10" borderId="1" xfId="1" applyNumberFormat="1" applyFont="1" applyFill="1" applyBorder="1" applyAlignment="1">
      <alignment horizontal="center" vertical="center"/>
    </xf>
    <xf numFmtId="4" fontId="3" fillId="10" borderId="1" xfId="1" applyNumberFormat="1" applyFont="1" applyFill="1" applyBorder="1" applyAlignment="1">
      <alignment horizontal="center"/>
    </xf>
    <xf numFmtId="16" fontId="1" fillId="2" borderId="0" xfId="1" applyNumberFormat="1" applyFill="1"/>
    <xf numFmtId="0" fontId="15" fillId="10" borderId="1" xfId="0" applyFont="1" applyFill="1" applyBorder="1" applyAlignment="1">
      <alignment horizontal="left" vertical="center"/>
    </xf>
    <xf numFmtId="49" fontId="15" fillId="10" borderId="1" xfId="0" applyNumberFormat="1" applyFont="1" applyFill="1" applyBorder="1" applyAlignment="1">
      <alignment horizontal="center" vertical="center"/>
    </xf>
    <xf numFmtId="0" fontId="6" fillId="10" borderId="1" xfId="1" applyNumberFormat="1" applyFont="1" applyFill="1" applyBorder="1" applyAlignment="1">
      <alignment horizontal="center" vertical="center" wrapText="1"/>
    </xf>
    <xf numFmtId="1" fontId="6" fillId="10" borderId="1" xfId="1" applyNumberFormat="1" applyFont="1" applyFill="1" applyBorder="1" applyAlignment="1">
      <alignment horizontal="center" vertical="center" wrapText="1"/>
    </xf>
    <xf numFmtId="4" fontId="6" fillId="1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/>
    </xf>
    <xf numFmtId="49" fontId="12" fillId="0" borderId="1" xfId="1" applyNumberFormat="1" applyFont="1" applyFill="1" applyBorder="1" applyAlignment="1">
      <alignment horizontal="center"/>
    </xf>
    <xf numFmtId="49" fontId="12" fillId="10" borderId="1" xfId="1" applyNumberFormat="1" applyFont="1" applyFill="1" applyBorder="1" applyAlignment="1">
      <alignment horizontal="center"/>
    </xf>
    <xf numFmtId="49" fontId="12" fillId="0" borderId="0" xfId="1" applyNumberFormat="1" applyFont="1" applyFill="1" applyAlignment="1">
      <alignment horizontal="center"/>
    </xf>
    <xf numFmtId="0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49" fontId="6" fillId="10" borderId="1" xfId="1" applyNumberFormat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1" fontId="6" fillId="10" borderId="1" xfId="1" applyNumberFormat="1" applyFont="1" applyFill="1" applyBorder="1" applyAlignment="1">
      <alignment horizontal="center" vertical="center"/>
    </xf>
    <xf numFmtId="4" fontId="6" fillId="10" borderId="1" xfId="1" applyNumberFormat="1" applyFont="1" applyFill="1" applyBorder="1" applyAlignment="1">
      <alignment horizontal="center" vertical="center"/>
    </xf>
    <xf numFmtId="49" fontId="5" fillId="10" borderId="1" xfId="1" applyNumberFormat="1" applyFont="1" applyFill="1" applyBorder="1" applyAlignment="1">
      <alignment horizontal="center"/>
    </xf>
    <xf numFmtId="0" fontId="6" fillId="10" borderId="1" xfId="3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 wrapText="1"/>
    </xf>
    <xf numFmtId="4" fontId="5" fillId="10" borderId="1" xfId="1" applyNumberFormat="1" applyFont="1" applyFill="1" applyBorder="1" applyAlignment="1">
      <alignment horizontal="center"/>
    </xf>
    <xf numFmtId="0" fontId="12" fillId="10" borderId="1" xfId="1" applyFont="1" applyFill="1" applyBorder="1"/>
    <xf numFmtId="0" fontId="6" fillId="10" borderId="1" xfId="1" applyNumberFormat="1" applyFont="1" applyFill="1" applyBorder="1" applyAlignment="1">
      <alignment horizontal="left" vertical="center" wrapText="1"/>
    </xf>
    <xf numFmtId="16" fontId="12" fillId="10" borderId="1" xfId="1" applyNumberFormat="1" applyFont="1" applyFill="1" applyBorder="1"/>
    <xf numFmtId="0" fontId="12" fillId="11" borderId="1" xfId="1" applyFont="1" applyFill="1" applyBorder="1"/>
    <xf numFmtId="0" fontId="5" fillId="10" borderId="1" xfId="1" applyFont="1" applyFill="1" applyBorder="1" applyAlignment="1">
      <alignment horizontal="left" vertical="center" wrapText="1"/>
    </xf>
    <xf numFmtId="1" fontId="5" fillId="10" borderId="1" xfId="1" applyNumberFormat="1" applyFont="1" applyFill="1" applyBorder="1" applyAlignment="1">
      <alignment horizontal="center" vertical="center" wrapText="1"/>
    </xf>
    <xf numFmtId="4" fontId="5" fillId="10" borderId="1" xfId="1" applyNumberFormat="1" applyFont="1" applyFill="1" applyBorder="1" applyAlignment="1">
      <alignment horizontal="center" vertical="center" wrapText="1"/>
    </xf>
    <xf numFmtId="0" fontId="12" fillId="10" borderId="0" xfId="1" applyFont="1" applyFill="1"/>
    <xf numFmtId="1" fontId="3" fillId="2" borderId="1" xfId="1" applyNumberFormat="1" applyFont="1" applyFill="1" applyBorder="1" applyAlignment="1">
      <alignment horizontal="center"/>
    </xf>
    <xf numFmtId="16" fontId="1" fillId="2" borderId="1" xfId="1" applyNumberFormat="1" applyFill="1" applyBorder="1"/>
    <xf numFmtId="0" fontId="4" fillId="10" borderId="1" xfId="1" applyFont="1" applyFill="1" applyBorder="1" applyAlignment="1">
      <alignment horizontal="left" vertical="center" wrapText="1"/>
    </xf>
    <xf numFmtId="0" fontId="4" fillId="10" borderId="1" xfId="1" applyFont="1" applyFill="1" applyBorder="1" applyAlignment="1">
      <alignment horizontal="center" vertical="center" wrapText="1"/>
    </xf>
    <xf numFmtId="4" fontId="4" fillId="10" borderId="1" xfId="1" applyNumberFormat="1" applyFont="1" applyFill="1" applyBorder="1" applyAlignment="1">
      <alignment horizontal="center" vertical="center"/>
    </xf>
    <xf numFmtId="0" fontId="1" fillId="10" borderId="1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16" fontId="12" fillId="0" borderId="0" xfId="1" applyNumberFormat="1" applyFont="1" applyFill="1" applyAlignment="1">
      <alignment horizontal="center"/>
    </xf>
    <xf numFmtId="0" fontId="4" fillId="0" borderId="15" xfId="1" applyNumberFormat="1" applyFont="1" applyFill="1" applyBorder="1" applyAlignment="1">
      <alignment horizontal="left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4" fontId="4" fillId="0" borderId="12" xfId="1" applyNumberFormat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center" vertical="center" wrapText="1"/>
    </xf>
    <xf numFmtId="1" fontId="14" fillId="0" borderId="7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</cellXfs>
  <cellStyles count="5">
    <cellStyle name="Excel Built-in Normal" xfId="1"/>
    <cellStyle name="Normal" xfId="0" builtinId="0"/>
    <cellStyle name="Денежный 2" xfId="2"/>
    <cellStyle name="Обычный_Опись запчастей- ДСХ Печора-ДРСу" xfId="3"/>
    <cellStyle name="Стиль 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F9" sqref="F9"/>
    </sheetView>
  </sheetViews>
  <sheetFormatPr baseColWidth="10" defaultColWidth="8.6640625" defaultRowHeight="14" x14ac:dyDescent="0.15"/>
  <cols>
    <col min="1" max="1" width="36.5" style="93" customWidth="1"/>
    <col min="2" max="2" width="15" style="115" customWidth="1"/>
    <col min="3" max="3" width="12" style="94" customWidth="1"/>
    <col min="4" max="4" width="12" style="92" customWidth="1"/>
    <col min="5" max="16384" width="8.6640625" style="93"/>
  </cols>
  <sheetData>
    <row r="1" spans="1:4" ht="15" x14ac:dyDescent="0.15">
      <c r="A1" s="72" t="s">
        <v>89</v>
      </c>
      <c r="B1" s="75"/>
      <c r="C1" s="74" t="s">
        <v>91</v>
      </c>
      <c r="D1" s="77" t="s">
        <v>96</v>
      </c>
    </row>
    <row r="2" spans="1:4" ht="15" x14ac:dyDescent="0.15">
      <c r="A2" s="72" t="s">
        <v>215</v>
      </c>
      <c r="B2" s="75" t="s">
        <v>216</v>
      </c>
      <c r="C2" s="74">
        <v>4</v>
      </c>
      <c r="D2" s="77">
        <v>1500</v>
      </c>
    </row>
    <row r="3" spans="1:4" ht="15" x14ac:dyDescent="0.15">
      <c r="A3" s="72" t="s">
        <v>219</v>
      </c>
      <c r="B3" s="75" t="s">
        <v>218</v>
      </c>
      <c r="C3" s="74">
        <v>1</v>
      </c>
      <c r="D3" s="77">
        <v>1000</v>
      </c>
    </row>
    <row r="4" spans="1:4" ht="15" x14ac:dyDescent="0.15">
      <c r="A4" s="72" t="s">
        <v>221</v>
      </c>
      <c r="B4" s="75" t="s">
        <v>220</v>
      </c>
      <c r="C4" s="74">
        <v>1</v>
      </c>
      <c r="D4" s="77">
        <v>750</v>
      </c>
    </row>
    <row r="5" spans="1:4" ht="19.5" customHeight="1" x14ac:dyDescent="0.15">
      <c r="A5" s="203" t="s">
        <v>102</v>
      </c>
      <c r="B5" s="204" t="s">
        <v>168</v>
      </c>
      <c r="C5" s="205">
        <v>36</v>
      </c>
      <c r="D5" s="206">
        <v>500</v>
      </c>
    </row>
    <row r="6" spans="1:4" ht="15" x14ac:dyDescent="0.15">
      <c r="A6" s="207" t="s">
        <v>166</v>
      </c>
      <c r="B6" s="208" t="s">
        <v>167</v>
      </c>
      <c r="C6" s="209">
        <v>1</v>
      </c>
      <c r="D6" s="210">
        <v>1000</v>
      </c>
    </row>
    <row r="7" spans="1:4" ht="15" x14ac:dyDescent="0.15">
      <c r="A7" s="78" t="s">
        <v>222</v>
      </c>
      <c r="B7" s="211" t="s">
        <v>217</v>
      </c>
      <c r="C7" s="80">
        <v>6</v>
      </c>
      <c r="D7" s="81">
        <v>200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pane ySplit="1" topLeftCell="A2" activePane="bottomLeft" state="frozen"/>
      <selection pane="bottomLeft" activeCell="A5" sqref="A5:IV20"/>
    </sheetView>
  </sheetViews>
  <sheetFormatPr baseColWidth="10" defaultColWidth="8.6640625" defaultRowHeight="15" x14ac:dyDescent="0.2"/>
  <cols>
    <col min="1" max="1" width="54.6640625" style="93" customWidth="1"/>
    <col min="2" max="2" width="17.1640625" style="115" customWidth="1"/>
    <col min="3" max="3" width="5.33203125" style="93" customWidth="1"/>
    <col min="4" max="4" width="7.5" style="94" customWidth="1"/>
    <col min="5" max="5" width="9.83203125" style="92" customWidth="1"/>
    <col min="6" max="7" width="9" style="92" hidden="1" customWidth="1"/>
    <col min="8" max="10" width="12" style="92" hidden="1" customWidth="1"/>
    <col min="11" max="16384" width="8.6640625" style="97"/>
  </cols>
  <sheetData>
    <row r="1" spans="1:10" x14ac:dyDescent="0.2">
      <c r="A1" s="72" t="s">
        <v>89</v>
      </c>
      <c r="B1" s="75" t="s">
        <v>105</v>
      </c>
      <c r="C1" s="73" t="s">
        <v>90</v>
      </c>
      <c r="D1" s="74" t="s">
        <v>91</v>
      </c>
      <c r="E1" s="77" t="s">
        <v>96</v>
      </c>
      <c r="F1" s="95" t="s">
        <v>98</v>
      </c>
      <c r="G1" s="96" t="s">
        <v>99</v>
      </c>
      <c r="H1" s="96" t="s">
        <v>100</v>
      </c>
      <c r="I1" s="77"/>
      <c r="J1" s="77" t="s">
        <v>95</v>
      </c>
    </row>
    <row r="2" spans="1:10" x14ac:dyDescent="0.2">
      <c r="A2" s="116" t="s">
        <v>109</v>
      </c>
      <c r="B2" s="112" t="s">
        <v>110</v>
      </c>
      <c r="C2" s="112"/>
      <c r="D2" s="74"/>
      <c r="E2" s="77">
        <v>1500</v>
      </c>
      <c r="F2" s="98"/>
      <c r="G2" s="98"/>
      <c r="H2" s="98"/>
      <c r="I2" s="77"/>
      <c r="J2" s="77"/>
    </row>
    <row r="3" spans="1:10" x14ac:dyDescent="0.2">
      <c r="A3" s="72" t="s">
        <v>111</v>
      </c>
      <c r="B3" s="75" t="s">
        <v>112</v>
      </c>
      <c r="C3" s="75"/>
      <c r="D3" s="76"/>
      <c r="E3" s="82">
        <v>500</v>
      </c>
      <c r="F3" s="98"/>
      <c r="G3" s="98"/>
      <c r="H3" s="98"/>
      <c r="I3" s="82"/>
      <c r="J3" s="82"/>
    </row>
    <row r="4" spans="1:10" x14ac:dyDescent="0.2">
      <c r="A4" s="72"/>
      <c r="B4" s="75"/>
      <c r="C4" s="75"/>
      <c r="D4" s="76"/>
      <c r="E4" s="82"/>
      <c r="F4" s="98"/>
      <c r="G4" s="98"/>
      <c r="H4" s="98"/>
      <c r="I4" s="82"/>
      <c r="J4" s="82"/>
    </row>
  </sheetData>
  <sheetProtection selectLockedCells="1" selectUnlockedCells="1"/>
  <pageMargins left="0.7" right="0.7" top="0.75" bottom="0.75" header="0.51180555555555551" footer="0.51180555555555551"/>
  <pageSetup firstPageNumber="0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pane ySplit="1" topLeftCell="A2" activePane="bottomLeft" state="frozen"/>
      <selection pane="bottomLeft" activeCell="L1" sqref="L1:L65536"/>
    </sheetView>
  </sheetViews>
  <sheetFormatPr baseColWidth="10" defaultColWidth="8.6640625" defaultRowHeight="15" x14ac:dyDescent="0.2"/>
  <cols>
    <col min="1" max="1" width="16.5" style="174" customWidth="1"/>
    <col min="2" max="2" width="57.5" style="139" customWidth="1"/>
    <col min="3" max="3" width="17.1640625" style="151" customWidth="1"/>
    <col min="4" max="4" width="19.5" style="139" customWidth="1"/>
    <col min="5" max="5" width="7.5" style="152" customWidth="1"/>
    <col min="6" max="6" width="9.83203125" style="148" customWidth="1"/>
    <col min="7" max="8" width="9" style="148" hidden="1" customWidth="1"/>
    <col min="9" max="11" width="12" style="148" hidden="1" customWidth="1"/>
    <col min="12" max="12" width="14.1640625" style="201" customWidth="1"/>
    <col min="13" max="16384" width="8.6640625" style="143"/>
  </cols>
  <sheetData>
    <row r="1" spans="1:12" ht="32" x14ac:dyDescent="0.2">
      <c r="A1" s="172"/>
      <c r="B1" s="137" t="s">
        <v>89</v>
      </c>
      <c r="C1" s="144" t="s">
        <v>105</v>
      </c>
      <c r="D1" s="145" t="s">
        <v>90</v>
      </c>
      <c r="E1" s="133" t="s">
        <v>91</v>
      </c>
      <c r="F1" s="87" t="s">
        <v>96</v>
      </c>
      <c r="G1" s="154" t="s">
        <v>98</v>
      </c>
      <c r="H1" s="155" t="s">
        <v>99</v>
      </c>
      <c r="I1" s="155" t="s">
        <v>100</v>
      </c>
      <c r="J1" s="87"/>
      <c r="K1" s="87" t="s">
        <v>95</v>
      </c>
    </row>
    <row r="2" spans="1:12" x14ac:dyDescent="0.2">
      <c r="A2" s="172"/>
      <c r="B2" s="135" t="s">
        <v>180</v>
      </c>
      <c r="C2" s="146" t="s">
        <v>155</v>
      </c>
      <c r="D2" s="137" t="s">
        <v>178</v>
      </c>
      <c r="E2" s="102">
        <v>6</v>
      </c>
      <c r="F2" s="138"/>
      <c r="G2" s="107"/>
      <c r="H2" s="107"/>
      <c r="I2" s="107"/>
      <c r="J2" s="138"/>
      <c r="K2" s="138"/>
    </row>
    <row r="3" spans="1:12" x14ac:dyDescent="0.2">
      <c r="A3" s="173"/>
      <c r="B3" s="166" t="s">
        <v>181</v>
      </c>
      <c r="C3" s="167" t="s">
        <v>179</v>
      </c>
      <c r="D3" s="168" t="s">
        <v>178</v>
      </c>
      <c r="E3" s="169">
        <v>2</v>
      </c>
      <c r="F3" s="170">
        <v>1500</v>
      </c>
      <c r="G3" s="107"/>
      <c r="H3" s="107"/>
      <c r="I3" s="107"/>
      <c r="J3" s="138"/>
      <c r="K3" s="138"/>
      <c r="L3" s="202">
        <v>44726</v>
      </c>
    </row>
    <row r="4" spans="1:12" x14ac:dyDescent="0.2">
      <c r="A4" s="172"/>
      <c r="B4" s="135" t="s">
        <v>125</v>
      </c>
      <c r="C4" s="146" t="s">
        <v>194</v>
      </c>
      <c r="D4" s="137"/>
      <c r="E4" s="102">
        <v>0</v>
      </c>
      <c r="F4" s="138">
        <v>1000</v>
      </c>
      <c r="G4" s="107"/>
      <c r="H4" s="107"/>
      <c r="I4" s="107"/>
      <c r="J4" s="138"/>
      <c r="K4" s="138"/>
    </row>
    <row r="5" spans="1:12" x14ac:dyDescent="0.2">
      <c r="A5" s="173"/>
      <c r="B5" s="178" t="s">
        <v>150</v>
      </c>
      <c r="C5" s="179" t="s">
        <v>151</v>
      </c>
      <c r="D5" s="180" t="s">
        <v>182</v>
      </c>
      <c r="E5" s="181">
        <v>9</v>
      </c>
      <c r="F5" s="182">
        <v>750</v>
      </c>
      <c r="G5" s="107"/>
      <c r="H5" s="107"/>
      <c r="I5" s="107"/>
      <c r="J5" s="87"/>
      <c r="K5" s="87"/>
      <c r="L5" s="202">
        <v>44889</v>
      </c>
    </row>
    <row r="6" spans="1:12" ht="20.25" customHeight="1" x14ac:dyDescent="0.2">
      <c r="A6" s="172"/>
      <c r="B6" s="141" t="s">
        <v>184</v>
      </c>
      <c r="C6" s="144" t="s">
        <v>153</v>
      </c>
      <c r="D6" s="142" t="s">
        <v>183</v>
      </c>
      <c r="E6" s="133">
        <v>18</v>
      </c>
      <c r="F6" s="87">
        <v>12000</v>
      </c>
      <c r="G6" s="107"/>
      <c r="H6" s="107"/>
      <c r="I6" s="107"/>
      <c r="J6" s="87"/>
      <c r="K6" s="87"/>
    </row>
    <row r="7" spans="1:12" ht="18.75" customHeight="1" x14ac:dyDescent="0.2">
      <c r="A7" s="172"/>
      <c r="B7" s="141" t="s">
        <v>152</v>
      </c>
      <c r="C7" s="144" t="s">
        <v>154</v>
      </c>
      <c r="D7" s="142" t="s">
        <v>152</v>
      </c>
      <c r="E7" s="133">
        <v>6</v>
      </c>
      <c r="F7" s="87">
        <v>3000</v>
      </c>
      <c r="G7" s="107"/>
      <c r="H7" s="107"/>
      <c r="I7" s="107"/>
      <c r="J7" s="87"/>
      <c r="K7" s="87"/>
    </row>
    <row r="8" spans="1:12" x14ac:dyDescent="0.2">
      <c r="A8" s="172" t="s">
        <v>174</v>
      </c>
      <c r="B8" s="141" t="s">
        <v>177</v>
      </c>
      <c r="C8" s="131" t="s">
        <v>176</v>
      </c>
      <c r="D8" s="142"/>
      <c r="E8" s="133">
        <v>3</v>
      </c>
      <c r="F8" s="87">
        <v>500</v>
      </c>
      <c r="G8" s="107"/>
      <c r="H8" s="107"/>
      <c r="I8" s="107"/>
      <c r="J8" s="87"/>
      <c r="K8" s="87"/>
    </row>
    <row r="9" spans="1:12" x14ac:dyDescent="0.2">
      <c r="A9" s="172" t="s">
        <v>188</v>
      </c>
      <c r="B9" s="156" t="s">
        <v>185</v>
      </c>
      <c r="C9" s="147" t="s">
        <v>186</v>
      </c>
      <c r="D9" s="142" t="s">
        <v>187</v>
      </c>
      <c r="E9" s="150">
        <v>1</v>
      </c>
      <c r="F9" s="88">
        <v>500</v>
      </c>
      <c r="G9" s="107"/>
      <c r="H9" s="107"/>
      <c r="I9" s="107"/>
      <c r="J9" s="88"/>
      <c r="K9" s="88"/>
    </row>
    <row r="10" spans="1:12" s="148" customFormat="1" x14ac:dyDescent="0.2">
      <c r="A10" s="147" t="s">
        <v>188</v>
      </c>
      <c r="B10" s="157" t="s">
        <v>189</v>
      </c>
      <c r="C10" s="147" t="s">
        <v>190</v>
      </c>
      <c r="D10" s="142" t="s">
        <v>191</v>
      </c>
      <c r="E10" s="150">
        <v>68</v>
      </c>
      <c r="F10" s="88">
        <v>3000</v>
      </c>
      <c r="G10" s="107"/>
      <c r="H10" s="107"/>
      <c r="I10" s="107"/>
      <c r="J10" s="88"/>
      <c r="K10" s="88"/>
      <c r="L10" s="201"/>
    </row>
    <row r="11" spans="1:12" s="148" customFormat="1" x14ac:dyDescent="0.2">
      <c r="A11" s="183" t="s">
        <v>200</v>
      </c>
      <c r="B11" s="184" t="s">
        <v>197</v>
      </c>
      <c r="C11" s="183" t="s">
        <v>199</v>
      </c>
      <c r="D11" s="180" t="s">
        <v>198</v>
      </c>
      <c r="E11" s="185">
        <v>14</v>
      </c>
      <c r="F11" s="186">
        <v>500</v>
      </c>
      <c r="G11" s="107"/>
      <c r="H11" s="107"/>
      <c r="I11" s="107"/>
      <c r="J11" s="88"/>
      <c r="K11" s="88"/>
      <c r="L11" s="202">
        <v>44889</v>
      </c>
    </row>
    <row r="12" spans="1:12" s="148" customFormat="1" ht="18" customHeight="1" x14ac:dyDescent="0.2">
      <c r="A12" s="147"/>
      <c r="B12" s="149" t="s">
        <v>212</v>
      </c>
      <c r="C12" s="147" t="s">
        <v>213</v>
      </c>
      <c r="D12" s="142" t="s">
        <v>214</v>
      </c>
      <c r="E12" s="150">
        <v>5</v>
      </c>
      <c r="F12" s="88">
        <v>2000</v>
      </c>
      <c r="G12" s="107"/>
      <c r="H12" s="107"/>
      <c r="I12" s="107"/>
      <c r="J12" s="88"/>
      <c r="K12" s="88"/>
      <c r="L12" s="201" t="s">
        <v>207</v>
      </c>
    </row>
    <row r="13" spans="1:12" x14ac:dyDescent="0.2">
      <c r="A13" s="172"/>
      <c r="B13" s="149"/>
      <c r="C13" s="147"/>
      <c r="D13" s="142"/>
      <c r="E13" s="150"/>
      <c r="F13" s="88"/>
      <c r="G13" s="107"/>
      <c r="H13" s="107"/>
      <c r="I13" s="107"/>
      <c r="J13" s="88"/>
      <c r="K13" s="88"/>
    </row>
    <row r="14" spans="1:12" x14ac:dyDescent="0.2">
      <c r="A14" s="172"/>
      <c r="B14" s="158"/>
      <c r="C14" s="147"/>
      <c r="D14" s="142"/>
      <c r="E14" s="150"/>
      <c r="F14" s="88"/>
      <c r="G14" s="107"/>
      <c r="H14" s="107"/>
      <c r="I14" s="107"/>
      <c r="J14" s="88"/>
      <c r="K14" s="88"/>
    </row>
    <row r="15" spans="1:12" x14ac:dyDescent="0.2">
      <c r="A15" s="172"/>
      <c r="B15" s="158"/>
      <c r="C15" s="147"/>
      <c r="D15" s="142"/>
      <c r="E15" s="150"/>
      <c r="F15" s="88"/>
      <c r="G15" s="107"/>
      <c r="H15" s="107"/>
      <c r="I15" s="107"/>
      <c r="J15" s="88"/>
      <c r="K15" s="88"/>
    </row>
    <row r="16" spans="1:12" x14ac:dyDescent="0.2">
      <c r="A16" s="172"/>
      <c r="B16" s="158"/>
      <c r="C16" s="147"/>
      <c r="D16" s="142"/>
      <c r="E16" s="150"/>
      <c r="F16" s="88"/>
      <c r="G16" s="107"/>
      <c r="H16" s="107"/>
      <c r="I16" s="107"/>
      <c r="J16" s="88"/>
      <c r="K16" s="88"/>
    </row>
    <row r="17" spans="1:11" x14ac:dyDescent="0.2">
      <c r="A17" s="172"/>
      <c r="B17" s="158"/>
      <c r="C17" s="147"/>
      <c r="D17" s="142"/>
      <c r="E17" s="150"/>
      <c r="F17" s="88"/>
      <c r="G17" s="107"/>
      <c r="H17" s="107"/>
      <c r="I17" s="107"/>
      <c r="J17" s="88"/>
      <c r="K17" s="88"/>
    </row>
    <row r="18" spans="1:11" x14ac:dyDescent="0.2">
      <c r="G18" s="153"/>
      <c r="H18" s="153"/>
      <c r="I18" s="153"/>
    </row>
  </sheetData>
  <sheetProtection selectLockedCells="1" selectUnlockedCells="1"/>
  <pageMargins left="0.7" right="0.7" top="0.75" bottom="0.75" header="0.51180555555555551" footer="0.51180555555555551"/>
  <pageSetup firstPageNumber="0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B1" workbookViewId="0">
      <selection activeCell="B10" sqref="B10"/>
    </sheetView>
  </sheetViews>
  <sheetFormatPr baseColWidth="10" defaultColWidth="8.6640625" defaultRowHeight="15" x14ac:dyDescent="0.2"/>
  <cols>
    <col min="1" max="1" width="8.6640625" style="5"/>
    <col min="2" max="2" width="71.1640625" style="2" customWidth="1"/>
    <col min="3" max="3" width="8.6640625" style="2"/>
    <col min="4" max="4" width="12" style="48" customWidth="1"/>
    <col min="5" max="5" width="30.6640625" style="15" customWidth="1"/>
    <col min="6" max="16384" width="8.6640625" style="5"/>
  </cols>
  <sheetData>
    <row r="1" spans="2:6" ht="16" thickBot="1" x14ac:dyDescent="0.25">
      <c r="B1" s="37" t="s">
        <v>89</v>
      </c>
      <c r="C1" s="35" t="s">
        <v>90</v>
      </c>
      <c r="D1" s="42" t="s">
        <v>91</v>
      </c>
      <c r="E1" s="36" t="s">
        <v>92</v>
      </c>
      <c r="F1" s="5" t="s">
        <v>94</v>
      </c>
    </row>
    <row r="2" spans="2:6" x14ac:dyDescent="0.2">
      <c r="B2" s="177" t="s">
        <v>196</v>
      </c>
      <c r="C2" s="175"/>
      <c r="D2" s="176">
        <v>9</v>
      </c>
      <c r="E2" s="136" t="s">
        <v>182</v>
      </c>
    </row>
    <row r="3" spans="2:6" x14ac:dyDescent="0.2">
      <c r="B3" s="7" t="s">
        <v>74</v>
      </c>
      <c r="C3" s="4" t="s">
        <v>0</v>
      </c>
      <c r="D3" s="44">
        <v>10</v>
      </c>
      <c r="E3" s="16" t="s">
        <v>70</v>
      </c>
    </row>
    <row r="4" spans="2:6" x14ac:dyDescent="0.2">
      <c r="B4" s="7" t="s">
        <v>74</v>
      </c>
      <c r="C4" s="4" t="s">
        <v>0</v>
      </c>
      <c r="D4" s="44">
        <v>10</v>
      </c>
      <c r="E4" s="16" t="s">
        <v>70</v>
      </c>
    </row>
    <row r="5" spans="2:6" x14ac:dyDescent="0.2">
      <c r="B5" s="39" t="s">
        <v>62</v>
      </c>
      <c r="C5" s="21" t="s">
        <v>0</v>
      </c>
      <c r="D5" s="47">
        <v>2</v>
      </c>
      <c r="E5" s="22" t="s">
        <v>65</v>
      </c>
    </row>
    <row r="6" spans="2:6" x14ac:dyDescent="0.2">
      <c r="B6" s="3" t="s">
        <v>31</v>
      </c>
      <c r="C6" s="4" t="s">
        <v>0</v>
      </c>
      <c r="D6" s="43">
        <v>5</v>
      </c>
      <c r="E6" s="16" t="s">
        <v>66</v>
      </c>
    </row>
    <row r="7" spans="2:6" x14ac:dyDescent="0.2">
      <c r="B7" s="18" t="s">
        <v>32</v>
      </c>
      <c r="C7" s="19" t="s">
        <v>0</v>
      </c>
      <c r="D7" s="53">
        <v>5</v>
      </c>
      <c r="E7" s="16" t="s">
        <v>66</v>
      </c>
    </row>
    <row r="8" spans="2:6" x14ac:dyDescent="0.2">
      <c r="B8" s="18" t="s">
        <v>33</v>
      </c>
      <c r="C8" s="19" t="s">
        <v>0</v>
      </c>
      <c r="D8" s="53">
        <v>9</v>
      </c>
      <c r="E8" s="16" t="s">
        <v>66</v>
      </c>
    </row>
    <row r="9" spans="2:6" x14ac:dyDescent="0.2">
      <c r="B9" s="18" t="s">
        <v>35</v>
      </c>
      <c r="C9" s="19" t="s">
        <v>0</v>
      </c>
      <c r="D9" s="53">
        <v>19</v>
      </c>
      <c r="E9" s="16" t="s">
        <v>66</v>
      </c>
    </row>
    <row r="10" spans="2:6" x14ac:dyDescent="0.2">
      <c r="B10" s="18" t="s">
        <v>36</v>
      </c>
      <c r="C10" s="19" t="s">
        <v>0</v>
      </c>
      <c r="D10" s="53">
        <v>20</v>
      </c>
      <c r="E10" s="20"/>
    </row>
    <row r="11" spans="2:6" x14ac:dyDescent="0.2">
      <c r="B11" s="18" t="s">
        <v>37</v>
      </c>
      <c r="C11" s="19" t="s">
        <v>0</v>
      </c>
      <c r="D11" s="53">
        <v>10</v>
      </c>
      <c r="E11" s="20"/>
    </row>
    <row r="12" spans="2:6" x14ac:dyDescent="0.2">
      <c r="B12" s="7" t="s">
        <v>16</v>
      </c>
      <c r="C12" s="4" t="s">
        <v>0</v>
      </c>
      <c r="D12" s="44">
        <v>157</v>
      </c>
      <c r="E12" s="16"/>
    </row>
    <row r="13" spans="2:6" x14ac:dyDescent="0.2">
      <c r="B13" s="3" t="s">
        <v>34</v>
      </c>
      <c r="C13" s="4" t="s">
        <v>0</v>
      </c>
      <c r="D13" s="43">
        <v>19</v>
      </c>
      <c r="E13" s="16"/>
    </row>
    <row r="14" spans="2:6" x14ac:dyDescent="0.2">
      <c r="B14" s="27" t="s">
        <v>1</v>
      </c>
      <c r="C14" s="28" t="s">
        <v>0</v>
      </c>
      <c r="D14" s="54">
        <v>2</v>
      </c>
      <c r="E14" s="20" t="s">
        <v>67</v>
      </c>
    </row>
    <row r="15" spans="2:6" x14ac:dyDescent="0.2">
      <c r="B15" s="27" t="s">
        <v>2</v>
      </c>
      <c r="C15" s="28" t="s">
        <v>0</v>
      </c>
      <c r="D15" s="54">
        <v>1</v>
      </c>
      <c r="E15" s="20"/>
    </row>
    <row r="16" spans="2:6" x14ac:dyDescent="0.2">
      <c r="B16" s="31" t="s">
        <v>52</v>
      </c>
      <c r="C16" s="32" t="s">
        <v>0</v>
      </c>
      <c r="D16" s="55">
        <v>1</v>
      </c>
      <c r="E16" s="20" t="s">
        <v>88</v>
      </c>
    </row>
    <row r="17" spans="2:5" x14ac:dyDescent="0.2">
      <c r="B17" s="40" t="s">
        <v>60</v>
      </c>
      <c r="C17" s="21" t="s">
        <v>0</v>
      </c>
      <c r="D17" s="47">
        <v>4</v>
      </c>
      <c r="E17" s="22"/>
    </row>
    <row r="18" spans="2:5" x14ac:dyDescent="0.2">
      <c r="B18" s="7" t="s">
        <v>55</v>
      </c>
      <c r="C18" s="8" t="s">
        <v>0</v>
      </c>
      <c r="D18" s="44">
        <v>12</v>
      </c>
      <c r="E18" s="16" t="s">
        <v>75</v>
      </c>
    </row>
    <row r="19" spans="2:5" x14ac:dyDescent="0.2">
      <c r="B19" s="7" t="s">
        <v>56</v>
      </c>
      <c r="C19" s="8" t="s">
        <v>0</v>
      </c>
      <c r="D19" s="44">
        <v>12</v>
      </c>
      <c r="E19" s="16" t="s">
        <v>75</v>
      </c>
    </row>
    <row r="20" spans="2:5" x14ac:dyDescent="0.2">
      <c r="B20" s="25" t="s">
        <v>7</v>
      </c>
      <c r="C20" s="21" t="s">
        <v>0</v>
      </c>
      <c r="D20" s="45">
        <v>48</v>
      </c>
      <c r="E20" s="22" t="s">
        <v>76</v>
      </c>
    </row>
    <row r="21" spans="2:5" x14ac:dyDescent="0.2">
      <c r="B21" s="3" t="s">
        <v>17</v>
      </c>
      <c r="C21" s="4" t="s">
        <v>0</v>
      </c>
      <c r="D21" s="44">
        <v>9</v>
      </c>
      <c r="E21" s="16"/>
    </row>
    <row r="22" spans="2:5" x14ac:dyDescent="0.2">
      <c r="B22" s="3" t="s">
        <v>20</v>
      </c>
      <c r="C22" s="4" t="s">
        <v>0</v>
      </c>
      <c r="D22" s="43">
        <v>6</v>
      </c>
      <c r="E22" s="16"/>
    </row>
    <row r="23" spans="2:5" x14ac:dyDescent="0.2">
      <c r="B23" s="9" t="s">
        <v>63</v>
      </c>
      <c r="C23" s="4" t="s">
        <v>0</v>
      </c>
      <c r="D23" s="43">
        <v>5</v>
      </c>
      <c r="E23" s="16"/>
    </row>
    <row r="24" spans="2:5" x14ac:dyDescent="0.2">
      <c r="B24" s="23" t="s">
        <v>14</v>
      </c>
      <c r="C24" s="21" t="s">
        <v>0</v>
      </c>
      <c r="D24" s="45">
        <v>100</v>
      </c>
      <c r="E24" s="22"/>
    </row>
    <row r="25" spans="2:5" x14ac:dyDescent="0.2">
      <c r="B25" s="7" t="s">
        <v>15</v>
      </c>
      <c r="C25" s="4" t="s">
        <v>0</v>
      </c>
      <c r="D25" s="44">
        <v>3</v>
      </c>
      <c r="E25" s="16"/>
    </row>
    <row r="26" spans="2:5" x14ac:dyDescent="0.2">
      <c r="B26" s="25" t="s">
        <v>38</v>
      </c>
      <c r="C26" s="21" t="s">
        <v>0</v>
      </c>
      <c r="D26" s="47">
        <v>12</v>
      </c>
      <c r="E26" s="22" t="s">
        <v>93</v>
      </c>
    </row>
    <row r="27" spans="2:5" x14ac:dyDescent="0.2">
      <c r="B27" s="11" t="s">
        <v>61</v>
      </c>
      <c r="C27" s="4" t="s">
        <v>0</v>
      </c>
      <c r="D27" s="43">
        <v>1</v>
      </c>
      <c r="E27" s="16"/>
    </row>
    <row r="28" spans="2:5" x14ac:dyDescent="0.2">
      <c r="B28" s="3" t="s">
        <v>18</v>
      </c>
      <c r="C28" s="4" t="s">
        <v>0</v>
      </c>
      <c r="D28" s="43">
        <v>16</v>
      </c>
      <c r="E28" s="16"/>
    </row>
    <row r="29" spans="2:5" x14ac:dyDescent="0.2">
      <c r="B29" s="3" t="s">
        <v>25</v>
      </c>
      <c r="C29" s="6" t="s">
        <v>0</v>
      </c>
      <c r="D29" s="44">
        <v>116</v>
      </c>
      <c r="E29" s="16" t="s">
        <v>68</v>
      </c>
    </row>
    <row r="30" spans="2:5" x14ac:dyDescent="0.2">
      <c r="B30" s="3" t="s">
        <v>49</v>
      </c>
      <c r="C30" s="4" t="s">
        <v>0</v>
      </c>
      <c r="D30" s="43">
        <v>20</v>
      </c>
      <c r="E30" s="16" t="s">
        <v>69</v>
      </c>
    </row>
    <row r="31" spans="2:5" x14ac:dyDescent="0.2">
      <c r="B31" s="7" t="s">
        <v>23</v>
      </c>
      <c r="C31" s="8" t="s">
        <v>0</v>
      </c>
      <c r="D31" s="44">
        <v>3</v>
      </c>
      <c r="E31" s="16"/>
    </row>
    <row r="32" spans="2:5" x14ac:dyDescent="0.2">
      <c r="B32" s="18" t="s">
        <v>26</v>
      </c>
      <c r="C32" s="29" t="s">
        <v>0</v>
      </c>
      <c r="D32" s="56">
        <v>3</v>
      </c>
      <c r="E32" s="20"/>
    </row>
    <row r="33" spans="1:5" x14ac:dyDescent="0.2">
      <c r="B33" s="3" t="s">
        <v>39</v>
      </c>
      <c r="C33" s="4" t="s">
        <v>0</v>
      </c>
      <c r="D33" s="43">
        <v>5</v>
      </c>
      <c r="E33" s="16"/>
    </row>
    <row r="34" spans="1:5" x14ac:dyDescent="0.2">
      <c r="A34" s="90"/>
      <c r="B34" s="38" t="s">
        <v>71</v>
      </c>
      <c r="C34" s="21" t="s">
        <v>0</v>
      </c>
      <c r="D34" s="47">
        <v>23</v>
      </c>
      <c r="E34" s="22" t="s">
        <v>72</v>
      </c>
    </row>
    <row r="35" spans="1:5" x14ac:dyDescent="0.2">
      <c r="B35" s="7" t="s">
        <v>57</v>
      </c>
      <c r="C35" s="8" t="s">
        <v>0</v>
      </c>
      <c r="D35" s="44">
        <v>8</v>
      </c>
      <c r="E35" s="16" t="s">
        <v>73</v>
      </c>
    </row>
    <row r="36" spans="1:5" x14ac:dyDescent="0.2">
      <c r="B36" s="9" t="s">
        <v>64</v>
      </c>
      <c r="C36" s="4" t="s">
        <v>0</v>
      </c>
      <c r="D36" s="43">
        <v>4</v>
      </c>
      <c r="E36" s="16"/>
    </row>
    <row r="37" spans="1:5" x14ac:dyDescent="0.2">
      <c r="B37" s="25" t="s">
        <v>46</v>
      </c>
      <c r="C37" s="24" t="s">
        <v>0</v>
      </c>
      <c r="D37" s="45">
        <v>28</v>
      </c>
      <c r="E37" s="22" t="s">
        <v>77</v>
      </c>
    </row>
    <row r="38" spans="1:5" x14ac:dyDescent="0.2">
      <c r="B38" s="23" t="s">
        <v>58</v>
      </c>
      <c r="C38" s="26" t="s">
        <v>0</v>
      </c>
      <c r="D38" s="45">
        <v>30</v>
      </c>
      <c r="E38" s="22" t="s">
        <v>75</v>
      </c>
    </row>
    <row r="39" spans="1:5" x14ac:dyDescent="0.2">
      <c r="B39" s="3" t="s">
        <v>40</v>
      </c>
      <c r="C39" s="4" t="s">
        <v>0</v>
      </c>
      <c r="D39" s="43">
        <v>12</v>
      </c>
      <c r="E39" s="16"/>
    </row>
    <row r="40" spans="1:5" x14ac:dyDescent="0.2">
      <c r="B40" s="3" t="s">
        <v>47</v>
      </c>
      <c r="C40" s="6" t="s">
        <v>0</v>
      </c>
      <c r="D40" s="44">
        <v>5</v>
      </c>
      <c r="E40" s="16"/>
    </row>
    <row r="41" spans="1:5" x14ac:dyDescent="0.2">
      <c r="B41" s="3" t="s">
        <v>27</v>
      </c>
      <c r="C41" s="6" t="s">
        <v>0</v>
      </c>
      <c r="D41" s="44">
        <v>186</v>
      </c>
      <c r="E41" s="16"/>
    </row>
    <row r="42" spans="1:5" x14ac:dyDescent="0.2">
      <c r="B42" s="3" t="s">
        <v>48</v>
      </c>
      <c r="C42" s="6" t="s">
        <v>0</v>
      </c>
      <c r="D42" s="44">
        <v>28</v>
      </c>
      <c r="E42" s="16"/>
    </row>
    <row r="43" spans="1:5" x14ac:dyDescent="0.2">
      <c r="B43" s="25" t="s">
        <v>53</v>
      </c>
      <c r="C43" s="21" t="s">
        <v>0</v>
      </c>
      <c r="D43" s="47">
        <v>3</v>
      </c>
      <c r="E43" s="22" t="s">
        <v>78</v>
      </c>
    </row>
    <row r="44" spans="1:5" x14ac:dyDescent="0.2">
      <c r="B44" s="23" t="s">
        <v>22</v>
      </c>
      <c r="C44" s="26" t="s">
        <v>0</v>
      </c>
      <c r="D44" s="45">
        <v>35</v>
      </c>
      <c r="E44" s="22"/>
    </row>
    <row r="45" spans="1:5" x14ac:dyDescent="0.2">
      <c r="B45" s="41" t="s">
        <v>45</v>
      </c>
      <c r="C45" s="24" t="s">
        <v>0</v>
      </c>
      <c r="D45" s="45">
        <v>4</v>
      </c>
      <c r="E45" s="22" t="s">
        <v>79</v>
      </c>
    </row>
    <row r="46" spans="1:5" x14ac:dyDescent="0.2">
      <c r="B46" s="3" t="s">
        <v>41</v>
      </c>
      <c r="C46" s="4" t="s">
        <v>0</v>
      </c>
      <c r="D46" s="43">
        <v>9</v>
      </c>
      <c r="E46" s="16" t="s">
        <v>80</v>
      </c>
    </row>
    <row r="47" spans="1:5" x14ac:dyDescent="0.2">
      <c r="B47" s="11" t="s">
        <v>24</v>
      </c>
      <c r="C47" s="8" t="s">
        <v>0</v>
      </c>
      <c r="D47" s="43">
        <v>24</v>
      </c>
      <c r="E47" s="16" t="s">
        <v>81</v>
      </c>
    </row>
    <row r="48" spans="1:5" x14ac:dyDescent="0.2">
      <c r="B48" s="11" t="s">
        <v>21</v>
      </c>
      <c r="C48" s="4" t="s">
        <v>0</v>
      </c>
      <c r="D48" s="43">
        <v>8</v>
      </c>
      <c r="E48" s="16" t="s">
        <v>83</v>
      </c>
    </row>
    <row r="49" spans="2:5" x14ac:dyDescent="0.2">
      <c r="B49" s="7" t="s">
        <v>59</v>
      </c>
      <c r="C49" s="8" t="s">
        <v>0</v>
      </c>
      <c r="D49" s="44">
        <v>24</v>
      </c>
      <c r="E49" s="16" t="s">
        <v>75</v>
      </c>
    </row>
    <row r="50" spans="2:5" x14ac:dyDescent="0.2">
      <c r="B50" s="3" t="s">
        <v>28</v>
      </c>
      <c r="C50" s="6" t="s">
        <v>0</v>
      </c>
      <c r="D50" s="44">
        <v>8</v>
      </c>
      <c r="E50" s="16" t="s">
        <v>84</v>
      </c>
    </row>
    <row r="51" spans="2:5" x14ac:dyDescent="0.2">
      <c r="B51" s="3" t="s">
        <v>42</v>
      </c>
      <c r="C51" s="4" t="s">
        <v>0</v>
      </c>
      <c r="D51" s="43">
        <v>6</v>
      </c>
      <c r="E51" s="16" t="s">
        <v>85</v>
      </c>
    </row>
    <row r="52" spans="2:5" x14ac:dyDescent="0.2">
      <c r="B52" s="9" t="s">
        <v>43</v>
      </c>
      <c r="C52" s="4" t="s">
        <v>0</v>
      </c>
      <c r="D52" s="43">
        <v>6</v>
      </c>
      <c r="E52" s="16" t="s">
        <v>86</v>
      </c>
    </row>
    <row r="53" spans="2:5" ht="17.25" customHeight="1" x14ac:dyDescent="0.2">
      <c r="B53" s="3" t="s">
        <v>29</v>
      </c>
      <c r="C53" s="6" t="s">
        <v>0</v>
      </c>
      <c r="D53" s="44">
        <v>22</v>
      </c>
      <c r="E53" s="16" t="s">
        <v>87</v>
      </c>
    </row>
    <row r="54" spans="2:5" x14ac:dyDescent="0.2">
      <c r="B54" s="10" t="s">
        <v>54</v>
      </c>
      <c r="C54" s="12" t="s">
        <v>0</v>
      </c>
      <c r="D54" s="46">
        <v>6</v>
      </c>
      <c r="E54" s="16"/>
    </row>
    <row r="55" spans="2:5" x14ac:dyDescent="0.2">
      <c r="B55" s="3" t="s">
        <v>19</v>
      </c>
      <c r="C55" s="4" t="s">
        <v>0</v>
      </c>
      <c r="D55" s="43">
        <v>26</v>
      </c>
      <c r="E55" s="16"/>
    </row>
    <row r="56" spans="2:5" x14ac:dyDescent="0.2">
      <c r="B56" s="3" t="s">
        <v>8</v>
      </c>
      <c r="C56" s="4" t="s">
        <v>0</v>
      </c>
      <c r="D56" s="44">
        <v>4</v>
      </c>
      <c r="E56" s="16"/>
    </row>
    <row r="57" spans="2:5" x14ac:dyDescent="0.2">
      <c r="B57" s="7" t="s">
        <v>13</v>
      </c>
      <c r="C57" s="4" t="s">
        <v>0</v>
      </c>
      <c r="D57" s="44">
        <v>233</v>
      </c>
      <c r="E57" s="16"/>
    </row>
    <row r="58" spans="2:5" x14ac:dyDescent="0.2">
      <c r="B58" s="3" t="s">
        <v>44</v>
      </c>
      <c r="C58" s="4" t="s">
        <v>0</v>
      </c>
      <c r="D58" s="43">
        <v>1</v>
      </c>
      <c r="E58" s="16"/>
    </row>
    <row r="59" spans="2:5" x14ac:dyDescent="0.2">
      <c r="B59" s="3" t="s">
        <v>30</v>
      </c>
      <c r="C59" s="6" t="s">
        <v>0</v>
      </c>
      <c r="D59" s="44">
        <v>14</v>
      </c>
      <c r="E59" s="16"/>
    </row>
    <row r="60" spans="2:5" x14ac:dyDescent="0.2">
      <c r="B60" s="13" t="s">
        <v>6</v>
      </c>
      <c r="C60" s="14" t="s">
        <v>0</v>
      </c>
      <c r="D60" s="52">
        <v>2</v>
      </c>
      <c r="E60" s="16"/>
    </row>
    <row r="61" spans="2:5" x14ac:dyDescent="0.2">
      <c r="B61" s="13" t="s">
        <v>5</v>
      </c>
      <c r="C61" s="14" t="s">
        <v>0</v>
      </c>
      <c r="D61" s="52">
        <v>2</v>
      </c>
      <c r="E61" s="16"/>
    </row>
    <row r="62" spans="2:5" x14ac:dyDescent="0.2">
      <c r="B62" s="3" t="s">
        <v>97</v>
      </c>
      <c r="C62" s="4" t="s">
        <v>0</v>
      </c>
      <c r="D62" s="43">
        <v>90</v>
      </c>
      <c r="E62" s="16" t="s">
        <v>72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7" sqref="G7"/>
    </sheetView>
  </sheetViews>
  <sheetFormatPr baseColWidth="10" defaultColWidth="8.6640625" defaultRowHeight="15" x14ac:dyDescent="0.2"/>
  <cols>
    <col min="1" max="1" width="12.1640625" style="5" customWidth="1"/>
    <col min="2" max="2" width="71.1640625" style="2" customWidth="1"/>
    <col min="3" max="3" width="8.6640625" style="2"/>
    <col min="4" max="4" width="12" style="48" customWidth="1"/>
    <col min="5" max="5" width="12" style="15" customWidth="1"/>
    <col min="6" max="6" width="30.6640625" style="15" customWidth="1"/>
    <col min="7" max="7" width="8.6640625" style="106"/>
    <col min="8" max="16384" width="8.6640625" style="5"/>
  </cols>
  <sheetData>
    <row r="1" spans="1:7" ht="16" thickBot="1" x14ac:dyDescent="0.25">
      <c r="A1" s="58"/>
      <c r="B1" s="37" t="s">
        <v>89</v>
      </c>
      <c r="C1" s="35" t="s">
        <v>90</v>
      </c>
      <c r="D1" s="42" t="s">
        <v>91</v>
      </c>
      <c r="E1" s="89" t="s">
        <v>96</v>
      </c>
      <c r="F1" s="103" t="s">
        <v>92</v>
      </c>
      <c r="G1" s="105" t="s">
        <v>101</v>
      </c>
    </row>
    <row r="2" spans="1:7" x14ac:dyDescent="0.2">
      <c r="A2" s="104"/>
      <c r="B2" s="83" t="s">
        <v>139</v>
      </c>
      <c r="C2" s="33"/>
      <c r="D2" s="50"/>
      <c r="E2" s="82">
        <v>1500</v>
      </c>
      <c r="F2" s="17" t="s">
        <v>103</v>
      </c>
      <c r="G2" s="107">
        <v>10</v>
      </c>
    </row>
    <row r="3" spans="1:7" x14ac:dyDescent="0.2">
      <c r="A3" s="104"/>
      <c r="B3" s="78" t="s">
        <v>140</v>
      </c>
      <c r="C3" s="79"/>
      <c r="D3" s="80"/>
      <c r="E3" s="81">
        <v>1000</v>
      </c>
      <c r="F3" s="17"/>
      <c r="G3" s="107">
        <v>1</v>
      </c>
    </row>
    <row r="4" spans="1:7" x14ac:dyDescent="0.2">
      <c r="A4" s="104"/>
      <c r="B4" s="78" t="s">
        <v>122</v>
      </c>
      <c r="C4" s="79"/>
      <c r="D4" s="80">
        <v>5</v>
      </c>
      <c r="E4" s="81">
        <v>1000</v>
      </c>
      <c r="F4" s="17"/>
      <c r="G4" s="107">
        <v>5</v>
      </c>
    </row>
    <row r="5" spans="1:7" s="128" customFormat="1" x14ac:dyDescent="0.2">
      <c r="A5" s="140"/>
      <c r="B5" s="85" t="s">
        <v>141</v>
      </c>
      <c r="C5" s="100"/>
      <c r="D5" s="51">
        <v>54</v>
      </c>
      <c r="E5" s="87">
        <v>750</v>
      </c>
      <c r="F5" s="101"/>
      <c r="G5" s="107">
        <v>4</v>
      </c>
    </row>
    <row r="6" spans="1:7" s="128" customFormat="1" x14ac:dyDescent="0.2">
      <c r="A6" s="140"/>
      <c r="B6" s="85" t="s">
        <v>142</v>
      </c>
      <c r="C6" s="100"/>
      <c r="D6" s="51">
        <v>19</v>
      </c>
      <c r="E6" s="87">
        <v>1750</v>
      </c>
      <c r="F6" s="101"/>
      <c r="G6" s="107">
        <v>4</v>
      </c>
    </row>
    <row r="7" spans="1:7" s="128" customFormat="1" x14ac:dyDescent="0.2">
      <c r="A7" s="140"/>
      <c r="B7" s="85" t="s">
        <v>143</v>
      </c>
      <c r="C7" s="100"/>
      <c r="D7" s="51">
        <v>6</v>
      </c>
      <c r="E7" s="87">
        <v>750</v>
      </c>
      <c r="F7" s="101"/>
      <c r="G7" s="107">
        <v>4</v>
      </c>
    </row>
    <row r="8" spans="1:7" x14ac:dyDescent="0.2">
      <c r="A8" s="104"/>
      <c r="B8" s="84"/>
      <c r="C8" s="33"/>
      <c r="D8" s="49"/>
      <c r="E8" s="77"/>
      <c r="F8" s="17"/>
      <c r="G8" s="107"/>
    </row>
    <row r="9" spans="1:7" x14ac:dyDescent="0.2">
      <c r="A9" s="104"/>
      <c r="B9" s="84"/>
      <c r="C9" s="30"/>
      <c r="D9" s="49"/>
      <c r="E9" s="77"/>
      <c r="F9" s="17"/>
      <c r="G9" s="107"/>
    </row>
    <row r="10" spans="1:7" x14ac:dyDescent="0.2">
      <c r="A10" s="104"/>
      <c r="B10" s="83"/>
      <c r="C10" s="33"/>
      <c r="D10" s="50"/>
      <c r="E10" s="82"/>
      <c r="F10" s="17"/>
      <c r="G10" s="107"/>
    </row>
    <row r="11" spans="1:7" x14ac:dyDescent="0.2">
      <c r="A11" s="104"/>
      <c r="B11" s="83"/>
      <c r="C11" s="33"/>
      <c r="D11" s="50"/>
      <c r="E11" s="82"/>
      <c r="F11" s="17"/>
      <c r="G11" s="107"/>
    </row>
    <row r="12" spans="1:7" x14ac:dyDescent="0.2">
      <c r="A12" s="104"/>
      <c r="B12" s="84"/>
      <c r="C12" s="30"/>
      <c r="D12" s="49"/>
      <c r="E12" s="77"/>
      <c r="F12" s="17"/>
      <c r="G12" s="107"/>
    </row>
    <row r="13" spans="1:7" x14ac:dyDescent="0.2">
      <c r="A13" s="104"/>
      <c r="B13" s="83"/>
      <c r="C13" s="33"/>
      <c r="D13" s="50"/>
      <c r="E13" s="82"/>
      <c r="F13" s="17"/>
      <c r="G13" s="107"/>
    </row>
    <row r="14" spans="1:7" x14ac:dyDescent="0.2">
      <c r="A14" s="104"/>
      <c r="B14" s="78"/>
      <c r="C14" s="79"/>
      <c r="D14" s="80"/>
      <c r="E14" s="81"/>
      <c r="F14" s="17"/>
      <c r="G14" s="107"/>
    </row>
    <row r="15" spans="1:7" x14ac:dyDescent="0.2">
      <c r="A15" s="104"/>
      <c r="B15" s="84"/>
      <c r="C15" s="33"/>
      <c r="D15" s="49"/>
      <c r="E15" s="77"/>
      <c r="F15" s="17"/>
      <c r="G15" s="107"/>
    </row>
    <row r="16" spans="1:7" x14ac:dyDescent="0.2">
      <c r="A16" s="104"/>
      <c r="B16" s="108"/>
      <c r="C16" s="86"/>
      <c r="D16" s="51"/>
      <c r="E16" s="87"/>
      <c r="F16" s="101"/>
      <c r="G16" s="107"/>
    </row>
    <row r="17" spans="1:7" ht="15.75" customHeight="1" x14ac:dyDescent="0.2">
      <c r="A17" s="104"/>
      <c r="B17" s="83"/>
      <c r="C17" s="33"/>
      <c r="D17" s="50"/>
      <c r="E17" s="82"/>
      <c r="F17" s="17"/>
      <c r="G17" s="107"/>
    </row>
    <row r="18" spans="1:7" x14ac:dyDescent="0.2">
      <c r="A18" s="104"/>
      <c r="B18" s="109"/>
      <c r="C18" s="110"/>
      <c r="D18" s="80"/>
      <c r="E18" s="81"/>
      <c r="F18" s="17"/>
      <c r="G18" s="107"/>
    </row>
    <row r="19" spans="1:7" x14ac:dyDescent="0.2">
      <c r="A19" s="104"/>
      <c r="B19" s="78"/>
      <c r="C19" s="79"/>
      <c r="D19" s="80"/>
      <c r="E19" s="81"/>
      <c r="F19" s="17"/>
      <c r="G19" s="107"/>
    </row>
    <row r="20" spans="1:7" x14ac:dyDescent="0.2">
      <c r="A20" s="104"/>
      <c r="B20" s="84"/>
      <c r="C20" s="33"/>
      <c r="D20" s="49"/>
      <c r="E20" s="77"/>
      <c r="F20" s="17"/>
      <c r="G20" s="107"/>
    </row>
    <row r="21" spans="1:7" x14ac:dyDescent="0.2">
      <c r="D21" s="48">
        <f>SUM(D1:D20)</f>
        <v>84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1" sqref="G1:G65536"/>
    </sheetView>
  </sheetViews>
  <sheetFormatPr baseColWidth="10" defaultColWidth="8.6640625" defaultRowHeight="15" x14ac:dyDescent="0.2"/>
  <cols>
    <col min="1" max="1" width="12.1640625" style="5" customWidth="1"/>
    <col min="2" max="2" width="71.1640625" style="2" customWidth="1"/>
    <col min="3" max="3" width="8.6640625" style="2"/>
    <col min="4" max="4" width="12" style="48" customWidth="1"/>
    <col min="5" max="5" width="12" style="15" customWidth="1"/>
    <col min="6" max="6" width="30.6640625" style="15" customWidth="1"/>
    <col min="7" max="16384" width="8.6640625" style="5"/>
  </cols>
  <sheetData>
    <row r="1" spans="1:6" ht="16" thickBot="1" x14ac:dyDescent="0.25">
      <c r="A1" s="58"/>
      <c r="B1" s="37" t="s">
        <v>89</v>
      </c>
      <c r="C1" s="35" t="s">
        <v>90</v>
      </c>
      <c r="D1" s="42" t="s">
        <v>91</v>
      </c>
      <c r="E1" s="89" t="s">
        <v>96</v>
      </c>
      <c r="F1" s="103" t="s">
        <v>92</v>
      </c>
    </row>
    <row r="2" spans="1:6" x14ac:dyDescent="0.2">
      <c r="A2" s="104"/>
      <c r="B2" s="83" t="s">
        <v>104</v>
      </c>
      <c r="C2" s="33"/>
      <c r="D2" s="50"/>
      <c r="E2" s="17">
        <v>250</v>
      </c>
      <c r="F2" s="17"/>
    </row>
    <row r="3" spans="1:6" x14ac:dyDescent="0.2">
      <c r="A3" s="104"/>
      <c r="B3" s="78"/>
      <c r="C3" s="79"/>
      <c r="D3" s="80"/>
      <c r="E3" s="81"/>
      <c r="F3" s="17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pane ySplit="1" topLeftCell="A2" activePane="bottomLeft" state="frozen"/>
      <selection pane="bottomLeft" activeCell="C5" sqref="C5"/>
    </sheetView>
  </sheetViews>
  <sheetFormatPr baseColWidth="10" defaultColWidth="8.6640625" defaultRowHeight="14" x14ac:dyDescent="0.15"/>
  <cols>
    <col min="1" max="1" width="8.6640625" style="93"/>
    <col min="2" max="2" width="14.83203125" style="93" customWidth="1"/>
    <col min="3" max="3" width="54.6640625" style="93" customWidth="1"/>
    <col min="4" max="4" width="17.1640625" style="115" customWidth="1"/>
    <col min="5" max="5" width="5.33203125" style="93" customWidth="1"/>
    <col min="6" max="6" width="7.5" style="94" customWidth="1"/>
    <col min="7" max="7" width="9.83203125" style="92" customWidth="1"/>
    <col min="8" max="9" width="9" style="92" hidden="1" customWidth="1"/>
    <col min="10" max="12" width="12" style="92" hidden="1" customWidth="1"/>
    <col min="13" max="16384" width="8.6640625" style="93"/>
  </cols>
  <sheetData>
    <row r="1" spans="1:12" ht="24" x14ac:dyDescent="0.15">
      <c r="A1" s="91"/>
      <c r="B1" s="91"/>
      <c r="C1" s="72" t="s">
        <v>89</v>
      </c>
      <c r="D1" s="75" t="s">
        <v>105</v>
      </c>
      <c r="E1" s="73" t="s">
        <v>90</v>
      </c>
      <c r="F1" s="74" t="s">
        <v>91</v>
      </c>
      <c r="G1" s="77" t="s">
        <v>96</v>
      </c>
      <c r="H1" s="96" t="s">
        <v>98</v>
      </c>
      <c r="I1" s="96" t="s">
        <v>99</v>
      </c>
      <c r="J1" s="96" t="s">
        <v>100</v>
      </c>
      <c r="K1" s="77"/>
      <c r="L1" s="77" t="s">
        <v>95</v>
      </c>
    </row>
    <row r="2" spans="1:12" ht="15" x14ac:dyDescent="0.15">
      <c r="A2" s="91"/>
      <c r="B2" s="91"/>
      <c r="C2" s="116" t="s">
        <v>106</v>
      </c>
      <c r="D2" s="112" t="s">
        <v>107</v>
      </c>
      <c r="E2" s="112"/>
      <c r="F2" s="74"/>
      <c r="G2" s="77">
        <v>2500</v>
      </c>
      <c r="H2" s="114"/>
      <c r="I2" s="114"/>
      <c r="J2" s="114"/>
      <c r="K2" s="77"/>
      <c r="L2" s="77"/>
    </row>
    <row r="3" spans="1:12" x14ac:dyDescent="0.15">
      <c r="A3" s="91"/>
      <c r="B3" s="91"/>
      <c r="C3" s="123" t="s">
        <v>127</v>
      </c>
      <c r="D3" s="122" t="s">
        <v>126</v>
      </c>
      <c r="E3" s="75"/>
      <c r="F3" s="76"/>
      <c r="G3" s="82">
        <v>750</v>
      </c>
      <c r="H3" s="114"/>
      <c r="I3" s="114"/>
      <c r="J3" s="114"/>
      <c r="K3" s="82"/>
      <c r="L3" s="82"/>
    </row>
    <row r="4" spans="1:12" x14ac:dyDescent="0.15">
      <c r="A4" s="91"/>
      <c r="B4" s="91"/>
      <c r="C4" s="123" t="s">
        <v>148</v>
      </c>
      <c r="D4" s="122" t="s">
        <v>149</v>
      </c>
      <c r="E4" s="75"/>
      <c r="F4" s="76">
        <v>9</v>
      </c>
      <c r="G4" s="82">
        <v>1500</v>
      </c>
      <c r="H4" s="114"/>
      <c r="I4" s="114"/>
      <c r="J4" s="114"/>
      <c r="K4" s="82"/>
      <c r="L4" s="82"/>
    </row>
    <row r="5" spans="1:12" s="139" customFormat="1" x14ac:dyDescent="0.15">
      <c r="A5" s="134"/>
      <c r="B5" s="134" t="s">
        <v>174</v>
      </c>
      <c r="C5" s="135" t="s">
        <v>173</v>
      </c>
      <c r="D5" s="136" t="s">
        <v>175</v>
      </c>
      <c r="E5" s="137"/>
      <c r="F5" s="102">
        <v>17</v>
      </c>
      <c r="G5" s="138">
        <v>1000</v>
      </c>
      <c r="H5" s="130"/>
      <c r="I5" s="130"/>
      <c r="J5" s="130"/>
      <c r="K5" s="138"/>
      <c r="L5" s="138"/>
    </row>
    <row r="6" spans="1:12" ht="15" x14ac:dyDescent="0.15">
      <c r="A6" s="91"/>
      <c r="B6" s="91"/>
      <c r="C6" s="72" t="s">
        <v>129</v>
      </c>
      <c r="D6" s="75" t="s">
        <v>128</v>
      </c>
      <c r="E6" s="75"/>
      <c r="F6" s="76"/>
      <c r="G6" s="82">
        <v>750</v>
      </c>
      <c r="H6" s="114"/>
      <c r="I6" s="114"/>
      <c r="J6" s="114"/>
      <c r="K6" s="82"/>
      <c r="L6" s="82"/>
    </row>
    <row r="7" spans="1:12" ht="15" x14ac:dyDescent="0.15">
      <c r="A7" s="91"/>
      <c r="B7" s="91"/>
      <c r="C7" s="116" t="s">
        <v>131</v>
      </c>
      <c r="D7" s="112" t="s">
        <v>130</v>
      </c>
      <c r="E7" s="112"/>
      <c r="F7" s="74"/>
      <c r="G7" s="77">
        <v>200</v>
      </c>
      <c r="H7" s="114"/>
      <c r="I7" s="114"/>
      <c r="J7" s="114"/>
      <c r="K7" s="77"/>
      <c r="L7" s="77"/>
    </row>
    <row r="8" spans="1:12" ht="15" x14ac:dyDescent="0.15">
      <c r="A8" s="91"/>
      <c r="B8" s="91"/>
      <c r="C8" s="116" t="s">
        <v>133</v>
      </c>
      <c r="D8" s="112" t="s">
        <v>132</v>
      </c>
      <c r="E8" s="112"/>
      <c r="F8" s="74"/>
      <c r="G8" s="77">
        <v>150</v>
      </c>
      <c r="H8" s="114"/>
      <c r="I8" s="114"/>
      <c r="J8" s="114"/>
      <c r="K8" s="77"/>
      <c r="L8" s="77"/>
    </row>
    <row r="9" spans="1:12" ht="18" customHeight="1" x14ac:dyDescent="0.15">
      <c r="A9" s="91"/>
      <c r="B9" s="91"/>
      <c r="C9" s="116" t="s">
        <v>146</v>
      </c>
      <c r="D9" s="112" t="s">
        <v>147</v>
      </c>
      <c r="E9" s="112"/>
      <c r="F9" s="74">
        <v>34</v>
      </c>
      <c r="G9" s="77">
        <v>500</v>
      </c>
      <c r="H9" s="114"/>
      <c r="I9" s="114"/>
      <c r="J9" s="114"/>
      <c r="K9" s="77"/>
      <c r="L9" s="77"/>
    </row>
    <row r="10" spans="1:12" ht="15" x14ac:dyDescent="0.15">
      <c r="A10" s="91"/>
      <c r="B10" s="91"/>
      <c r="C10" s="116" t="s">
        <v>145</v>
      </c>
      <c r="D10" s="112" t="s">
        <v>144</v>
      </c>
      <c r="E10" s="112"/>
      <c r="F10" s="74">
        <v>110</v>
      </c>
      <c r="G10" s="77">
        <v>500</v>
      </c>
      <c r="H10" s="114"/>
      <c r="I10" s="114"/>
      <c r="J10" s="114"/>
      <c r="K10" s="77"/>
      <c r="L10" s="77"/>
    </row>
    <row r="11" spans="1:12" x14ac:dyDescent="0.15">
      <c r="A11" s="91"/>
      <c r="B11" s="91"/>
      <c r="C11" s="124"/>
      <c r="D11" s="114"/>
      <c r="E11" s="112"/>
      <c r="F11" s="113"/>
      <c r="G11" s="71"/>
      <c r="H11" s="114"/>
      <c r="I11" s="114"/>
      <c r="J11" s="114"/>
      <c r="K11" s="71"/>
      <c r="L11" s="71"/>
    </row>
  </sheetData>
  <sheetProtection selectLockedCells="1" selectUnlockedCells="1"/>
  <pageMargins left="0.7" right="0.7" top="0.75" bottom="0.75" header="0.51180555555555551" footer="0.51180555555555551"/>
  <pageSetup firstPageNumber="0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17" sqref="G17"/>
    </sheetView>
  </sheetViews>
  <sheetFormatPr baseColWidth="10" defaultColWidth="8.6640625" defaultRowHeight="15" x14ac:dyDescent="0.2"/>
  <cols>
    <col min="1" max="1" width="3.1640625" style="5" bestFit="1" customWidth="1"/>
    <col min="2" max="2" width="9.6640625" style="5" customWidth="1"/>
    <col min="3" max="3" width="52" style="2" customWidth="1"/>
    <col min="4" max="4" width="16.5" style="2" customWidth="1"/>
    <col min="5" max="5" width="8.6640625" style="48" customWidth="1"/>
    <col min="6" max="6" width="12" style="15" customWidth="1"/>
    <col min="7" max="7" width="30.6640625" style="15" customWidth="1"/>
    <col min="8" max="16384" width="8.6640625" style="5"/>
  </cols>
  <sheetData>
    <row r="1" spans="1:8" x14ac:dyDescent="0.2">
      <c r="A1" s="58"/>
      <c r="B1" s="58"/>
      <c r="C1" s="63" t="s">
        <v>89</v>
      </c>
      <c r="D1" s="63"/>
      <c r="E1" s="64" t="s">
        <v>91</v>
      </c>
      <c r="F1" s="57" t="s">
        <v>96</v>
      </c>
      <c r="G1" s="71" t="s">
        <v>92</v>
      </c>
      <c r="H1" s="58"/>
    </row>
    <row r="2" spans="1:8" s="128" customFormat="1" x14ac:dyDescent="0.2">
      <c r="A2" s="190" t="s">
        <v>201</v>
      </c>
      <c r="B2" s="187" t="s">
        <v>202</v>
      </c>
      <c r="C2" s="191" t="s">
        <v>203</v>
      </c>
      <c r="D2" s="191">
        <v>10044302</v>
      </c>
      <c r="E2" s="192">
        <v>3</v>
      </c>
      <c r="F2" s="193">
        <v>4000</v>
      </c>
      <c r="G2" s="186"/>
      <c r="H2" s="189">
        <v>44889</v>
      </c>
    </row>
    <row r="3" spans="1:8" x14ac:dyDescent="0.2">
      <c r="A3" s="104"/>
      <c r="B3" s="104"/>
      <c r="C3" s="68" t="s">
        <v>113</v>
      </c>
      <c r="D3" s="68">
        <v>964014408</v>
      </c>
      <c r="E3" s="70">
        <v>3</v>
      </c>
      <c r="F3" s="81"/>
      <c r="G3" s="71"/>
      <c r="H3" s="58"/>
    </row>
    <row r="4" spans="1:8" x14ac:dyDescent="0.2">
      <c r="A4" s="104"/>
      <c r="B4" s="104"/>
      <c r="C4" s="116" t="s">
        <v>114</v>
      </c>
      <c r="D4" s="116">
        <v>964019008</v>
      </c>
      <c r="E4" s="74">
        <v>1</v>
      </c>
      <c r="F4" s="77"/>
      <c r="G4" s="71"/>
      <c r="H4" s="58"/>
    </row>
    <row r="5" spans="1:8" s="128" customFormat="1" x14ac:dyDescent="0.2">
      <c r="A5" s="187" t="s">
        <v>201</v>
      </c>
      <c r="B5" s="187" t="s">
        <v>202</v>
      </c>
      <c r="C5" s="178" t="s">
        <v>115</v>
      </c>
      <c r="D5" s="178">
        <v>10012287</v>
      </c>
      <c r="E5" s="181">
        <v>10</v>
      </c>
      <c r="F5" s="182">
        <v>1000</v>
      </c>
      <c r="G5" s="186"/>
      <c r="H5" s="189">
        <v>44889</v>
      </c>
    </row>
    <row r="6" spans="1:8" x14ac:dyDescent="0.2">
      <c r="A6" s="104"/>
      <c r="B6" s="104"/>
      <c r="C6" s="116" t="s">
        <v>171</v>
      </c>
      <c r="D6" s="116">
        <v>10012450</v>
      </c>
      <c r="E6" s="74">
        <v>7</v>
      </c>
      <c r="F6" s="77">
        <v>300</v>
      </c>
      <c r="G6" s="71"/>
      <c r="H6" s="58"/>
    </row>
    <row r="7" spans="1:8" s="194" customFormat="1" x14ac:dyDescent="0.2">
      <c r="A7" s="187"/>
      <c r="B7" s="187"/>
      <c r="C7" s="178" t="s">
        <v>116</v>
      </c>
      <c r="D7" s="178">
        <v>10429946</v>
      </c>
      <c r="E7" s="181">
        <v>65</v>
      </c>
      <c r="F7" s="182">
        <v>4000</v>
      </c>
      <c r="G7" s="186"/>
      <c r="H7" s="187"/>
    </row>
    <row r="8" spans="1:8" s="128" customFormat="1" x14ac:dyDescent="0.2">
      <c r="A8" s="187" t="s">
        <v>201</v>
      </c>
      <c r="B8" s="187" t="s">
        <v>202</v>
      </c>
      <c r="C8" s="178" t="s">
        <v>117</v>
      </c>
      <c r="D8" s="178">
        <v>10222757</v>
      </c>
      <c r="E8" s="181">
        <v>8</v>
      </c>
      <c r="F8" s="182">
        <v>1500</v>
      </c>
      <c r="G8" s="186"/>
      <c r="H8" s="189">
        <v>44889</v>
      </c>
    </row>
    <row r="9" spans="1:8" x14ac:dyDescent="0.2">
      <c r="A9" s="104"/>
      <c r="B9" s="104"/>
      <c r="C9" s="72" t="s">
        <v>118</v>
      </c>
      <c r="D9" s="72">
        <v>10037618</v>
      </c>
      <c r="E9" s="76">
        <v>5</v>
      </c>
      <c r="F9" s="82">
        <v>2000</v>
      </c>
      <c r="G9" s="71"/>
      <c r="H9" s="58"/>
    </row>
    <row r="10" spans="1:8" s="128" customFormat="1" x14ac:dyDescent="0.2">
      <c r="A10" s="187" t="s">
        <v>201</v>
      </c>
      <c r="B10" s="187" t="s">
        <v>202</v>
      </c>
      <c r="C10" s="188" t="s">
        <v>119</v>
      </c>
      <c r="D10" s="188">
        <v>10037616</v>
      </c>
      <c r="E10" s="169">
        <v>1</v>
      </c>
      <c r="F10" s="170">
        <v>3500</v>
      </c>
      <c r="G10" s="186"/>
      <c r="H10" s="189">
        <v>44889</v>
      </c>
    </row>
    <row r="11" spans="1:8" x14ac:dyDescent="0.2">
      <c r="A11" s="187" t="s">
        <v>201</v>
      </c>
      <c r="B11" s="187" t="s">
        <v>202</v>
      </c>
      <c r="C11" s="129" t="s">
        <v>204</v>
      </c>
      <c r="D11" s="129">
        <v>571528008</v>
      </c>
      <c r="E11" s="195">
        <v>25</v>
      </c>
      <c r="F11" s="1">
        <v>1500</v>
      </c>
      <c r="G11" s="1"/>
      <c r="H11" s="196">
        <v>44950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A4" sqref="A4:IV24"/>
    </sheetView>
  </sheetViews>
  <sheetFormatPr baseColWidth="10" defaultColWidth="8.6640625" defaultRowHeight="15" x14ac:dyDescent="0.2"/>
  <cols>
    <col min="1" max="1" width="12.1640625" style="5" customWidth="1"/>
    <col min="2" max="2" width="71.1640625" style="2" customWidth="1"/>
    <col min="3" max="3" width="8.6640625" style="2"/>
    <col min="4" max="4" width="12" style="48" customWidth="1"/>
    <col min="5" max="5" width="12" style="15" customWidth="1"/>
    <col min="6" max="6" width="30.6640625" style="15" customWidth="1"/>
    <col min="7" max="7" width="8.6640625" style="106"/>
    <col min="8" max="16384" width="8.6640625" style="5"/>
  </cols>
  <sheetData>
    <row r="1" spans="1:8" ht="16" thickBot="1" x14ac:dyDescent="0.25">
      <c r="A1" s="58"/>
      <c r="B1" s="37" t="s">
        <v>89</v>
      </c>
      <c r="C1" s="35" t="s">
        <v>90</v>
      </c>
      <c r="D1" s="42" t="s">
        <v>91</v>
      </c>
      <c r="E1" s="89" t="s">
        <v>96</v>
      </c>
      <c r="F1" s="103" t="s">
        <v>92</v>
      </c>
      <c r="G1" s="105" t="s">
        <v>101</v>
      </c>
    </row>
    <row r="2" spans="1:8" x14ac:dyDescent="0.2">
      <c r="A2" s="104"/>
      <c r="B2" s="83" t="s">
        <v>123</v>
      </c>
      <c r="C2" s="33"/>
      <c r="D2" s="50"/>
      <c r="E2" s="82">
        <v>12000</v>
      </c>
      <c r="F2" s="17"/>
      <c r="G2" s="107">
        <v>5</v>
      </c>
      <c r="H2" s="34"/>
    </row>
    <row r="3" spans="1:8" x14ac:dyDescent="0.2">
      <c r="A3" s="104"/>
      <c r="B3" s="78" t="s">
        <v>124</v>
      </c>
      <c r="C3" s="79"/>
      <c r="D3" s="80"/>
      <c r="E3" s="81">
        <v>12000</v>
      </c>
      <c r="F3" s="17"/>
      <c r="G3" s="107">
        <v>2</v>
      </c>
      <c r="H3" s="3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9" sqref="B9"/>
    </sheetView>
  </sheetViews>
  <sheetFormatPr baseColWidth="10" defaultColWidth="8.6640625" defaultRowHeight="15" x14ac:dyDescent="0.2"/>
  <cols>
    <col min="1" max="1" width="12.1640625" style="5" customWidth="1"/>
    <col min="2" max="2" width="66.83203125" style="2" customWidth="1"/>
    <col min="3" max="3" width="21.6640625" style="2" customWidth="1"/>
    <col min="4" max="4" width="12" style="48" customWidth="1"/>
    <col min="5" max="5" width="12" style="15" customWidth="1"/>
    <col min="6" max="6" width="30.6640625" style="15" customWidth="1"/>
    <col min="7" max="16384" width="8.6640625" style="5"/>
  </cols>
  <sheetData>
    <row r="1" spans="1:7" ht="16" thickBot="1" x14ac:dyDescent="0.25">
      <c r="A1" s="58"/>
      <c r="B1" s="37" t="s">
        <v>89</v>
      </c>
      <c r="C1" s="35" t="s">
        <v>135</v>
      </c>
      <c r="D1" s="42" t="s">
        <v>91</v>
      </c>
      <c r="E1" s="89" t="s">
        <v>96</v>
      </c>
      <c r="F1" s="103" t="s">
        <v>92</v>
      </c>
    </row>
    <row r="2" spans="1:7" ht="20.25" customHeight="1" x14ac:dyDescent="0.2">
      <c r="A2" s="104"/>
      <c r="B2" s="83" t="s">
        <v>136</v>
      </c>
      <c r="C2" s="33" t="s">
        <v>134</v>
      </c>
      <c r="D2" s="50"/>
      <c r="E2" s="82">
        <v>5000</v>
      </c>
      <c r="F2" s="17"/>
      <c r="G2" s="34"/>
    </row>
    <row r="3" spans="1:7" ht="20.25" customHeight="1" x14ac:dyDescent="0.2">
      <c r="A3" s="104"/>
      <c r="B3" s="83" t="s">
        <v>54</v>
      </c>
      <c r="C3" s="79" t="s">
        <v>157</v>
      </c>
      <c r="D3" s="50" t="s">
        <v>195</v>
      </c>
      <c r="E3" s="82">
        <v>3500</v>
      </c>
      <c r="F3" s="17"/>
      <c r="G3" s="34"/>
    </row>
    <row r="4" spans="1:7" x14ac:dyDescent="0.2">
      <c r="A4" s="104"/>
      <c r="B4" s="78" t="s">
        <v>138</v>
      </c>
      <c r="C4" s="79" t="s">
        <v>137</v>
      </c>
      <c r="D4" s="80"/>
      <c r="E4" s="81">
        <v>3500</v>
      </c>
      <c r="F4" s="17"/>
      <c r="G4" s="34"/>
    </row>
    <row r="5" spans="1:7" x14ac:dyDescent="0.2">
      <c r="A5" s="104"/>
      <c r="B5" s="78"/>
      <c r="C5" s="79"/>
      <c r="D5" s="80"/>
      <c r="E5" s="81"/>
      <c r="F5" s="17"/>
      <c r="G5" s="3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11" sqref="H11"/>
    </sheetView>
  </sheetViews>
  <sheetFormatPr baseColWidth="10" defaultColWidth="8.6640625" defaultRowHeight="15" x14ac:dyDescent="0.2"/>
  <cols>
    <col min="1" max="1" width="78.5" style="2" customWidth="1"/>
    <col min="2" max="2" width="19.83203125" style="125" customWidth="1"/>
    <col min="3" max="3" width="5.33203125" style="2" customWidth="1"/>
    <col min="4" max="4" width="8.83203125" style="48" customWidth="1"/>
    <col min="5" max="5" width="10.33203125" style="48" customWidth="1"/>
    <col min="6" max="6" width="30.6640625" style="15" customWidth="1"/>
    <col min="7" max="16384" width="8.6640625" style="5"/>
  </cols>
  <sheetData>
    <row r="1" spans="1:7" x14ac:dyDescent="0.2">
      <c r="A1" s="59" t="s">
        <v>89</v>
      </c>
      <c r="B1" s="126"/>
      <c r="C1" s="60" t="s">
        <v>90</v>
      </c>
      <c r="D1" s="61" t="s">
        <v>91</v>
      </c>
      <c r="E1" s="61" t="s">
        <v>172</v>
      </c>
      <c r="F1" s="62" t="s">
        <v>92</v>
      </c>
    </row>
    <row r="2" spans="1:7" x14ac:dyDescent="0.2">
      <c r="A2" s="68" t="s">
        <v>3</v>
      </c>
      <c r="B2" s="69" t="s">
        <v>158</v>
      </c>
      <c r="C2" s="69" t="s">
        <v>0</v>
      </c>
      <c r="D2" s="70">
        <v>1</v>
      </c>
      <c r="E2" s="70"/>
      <c r="F2" s="71" t="s">
        <v>82</v>
      </c>
    </row>
    <row r="3" spans="1:7" x14ac:dyDescent="0.2">
      <c r="A3" s="68" t="s">
        <v>4</v>
      </c>
      <c r="B3" s="69" t="s">
        <v>159</v>
      </c>
      <c r="C3" s="69" t="s">
        <v>0</v>
      </c>
      <c r="D3" s="70">
        <v>1</v>
      </c>
      <c r="E3" s="70"/>
      <c r="F3" s="71" t="s">
        <v>82</v>
      </c>
    </row>
    <row r="4" spans="1:7" x14ac:dyDescent="0.2">
      <c r="A4" s="68" t="s">
        <v>156</v>
      </c>
      <c r="B4" s="69" t="s">
        <v>161</v>
      </c>
      <c r="C4" s="69"/>
      <c r="D4" s="70">
        <v>2</v>
      </c>
      <c r="E4" s="70"/>
      <c r="F4" s="71"/>
    </row>
    <row r="5" spans="1:7" x14ac:dyDescent="0.2">
      <c r="A5" s="160" t="s">
        <v>9</v>
      </c>
      <c r="B5" s="161" t="s">
        <v>160</v>
      </c>
      <c r="C5" s="162" t="s">
        <v>0</v>
      </c>
      <c r="D5" s="159">
        <v>261</v>
      </c>
      <c r="E5" s="163">
        <v>250</v>
      </c>
      <c r="F5" s="164" t="s">
        <v>82</v>
      </c>
      <c r="G5" s="165">
        <v>44652</v>
      </c>
    </row>
    <row r="6" spans="1:7" ht="15.75" customHeight="1" x14ac:dyDescent="0.2">
      <c r="A6" s="132" t="s">
        <v>10</v>
      </c>
      <c r="B6" s="75" t="s">
        <v>162</v>
      </c>
      <c r="C6" s="73" t="s">
        <v>0</v>
      </c>
      <c r="D6" s="74">
        <v>216</v>
      </c>
      <c r="E6" s="74">
        <v>100</v>
      </c>
      <c r="F6" s="71" t="s">
        <v>82</v>
      </c>
    </row>
    <row r="7" spans="1:7" ht="17.25" customHeight="1" x14ac:dyDescent="0.2">
      <c r="A7" s="132" t="s">
        <v>11</v>
      </c>
      <c r="B7" s="75" t="s">
        <v>163</v>
      </c>
      <c r="C7" s="73" t="s">
        <v>0</v>
      </c>
      <c r="D7" s="74">
        <v>440</v>
      </c>
      <c r="E7" s="74"/>
      <c r="F7" s="71" t="s">
        <v>82</v>
      </c>
    </row>
    <row r="8" spans="1:7" ht="17.25" customHeight="1" x14ac:dyDescent="0.2">
      <c r="A8" s="72" t="s">
        <v>50</v>
      </c>
      <c r="B8" s="75" t="s">
        <v>164</v>
      </c>
      <c r="C8" s="75" t="s">
        <v>0</v>
      </c>
      <c r="D8" s="76">
        <v>46</v>
      </c>
      <c r="E8" s="76"/>
      <c r="F8" s="71" t="s">
        <v>82</v>
      </c>
    </row>
    <row r="9" spans="1:7" x14ac:dyDescent="0.2">
      <c r="A9" s="65" t="s">
        <v>12</v>
      </c>
      <c r="B9" s="127">
        <v>2070850414</v>
      </c>
      <c r="C9" s="66" t="s">
        <v>0</v>
      </c>
      <c r="D9" s="64">
        <v>16</v>
      </c>
      <c r="E9" s="64"/>
      <c r="F9" s="1" t="s">
        <v>82</v>
      </c>
    </row>
    <row r="10" spans="1:7" ht="16.5" customHeight="1" x14ac:dyDescent="0.2">
      <c r="A10" s="63" t="s">
        <v>51</v>
      </c>
      <c r="B10" s="66" t="s">
        <v>165</v>
      </c>
      <c r="C10" s="66" t="s">
        <v>0</v>
      </c>
      <c r="D10" s="67">
        <v>90</v>
      </c>
      <c r="E10" s="67"/>
      <c r="F10" s="1" t="s">
        <v>82</v>
      </c>
    </row>
    <row r="11" spans="1:7" x14ac:dyDescent="0.2">
      <c r="D11" s="48">
        <f>SUM(D1:D10)</f>
        <v>1073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pane ySplit="1" topLeftCell="A2" activePane="bottomLeft" state="frozen"/>
      <selection pane="bottomLeft" activeCell="K10" sqref="K10"/>
    </sheetView>
  </sheetViews>
  <sheetFormatPr baseColWidth="10" defaultColWidth="8.6640625" defaultRowHeight="15" x14ac:dyDescent="0.2"/>
  <cols>
    <col min="1" max="1" width="54.6640625" style="93" customWidth="1"/>
    <col min="2" max="2" width="17.1640625" style="115" customWidth="1"/>
    <col min="3" max="3" width="5.33203125" style="93" customWidth="1"/>
    <col min="4" max="4" width="7.5" style="94" customWidth="1"/>
    <col min="5" max="5" width="9.83203125" style="92" customWidth="1"/>
    <col min="6" max="7" width="9" style="92" hidden="1" customWidth="1"/>
    <col min="8" max="10" width="12" style="92" hidden="1" customWidth="1"/>
    <col min="11" max="11" width="15.5" style="171" customWidth="1"/>
    <col min="12" max="12" width="12.1640625" style="97" customWidth="1"/>
    <col min="13" max="16384" width="8.6640625" style="97"/>
  </cols>
  <sheetData>
    <row r="1" spans="1:12" x14ac:dyDescent="0.2">
      <c r="A1" s="72" t="s">
        <v>89</v>
      </c>
      <c r="B1" s="75" t="s">
        <v>105</v>
      </c>
      <c r="C1" s="73" t="s">
        <v>90</v>
      </c>
      <c r="D1" s="74" t="s">
        <v>91</v>
      </c>
      <c r="E1" s="77" t="s">
        <v>96</v>
      </c>
      <c r="F1" s="95" t="s">
        <v>98</v>
      </c>
      <c r="G1" s="96" t="s">
        <v>99</v>
      </c>
      <c r="H1" s="96" t="s">
        <v>100</v>
      </c>
      <c r="I1" s="77"/>
      <c r="J1" s="77" t="s">
        <v>95</v>
      </c>
      <c r="K1" s="98" t="s">
        <v>192</v>
      </c>
    </row>
    <row r="2" spans="1:12" s="143" customFormat="1" x14ac:dyDescent="0.2">
      <c r="A2" s="141" t="s">
        <v>108</v>
      </c>
      <c r="B2" s="142" t="s">
        <v>107</v>
      </c>
      <c r="C2" s="142"/>
      <c r="D2" s="133">
        <v>43</v>
      </c>
      <c r="E2" s="87">
        <v>1500</v>
      </c>
      <c r="F2" s="107"/>
      <c r="G2" s="107"/>
      <c r="H2" s="107"/>
      <c r="I2" s="87"/>
      <c r="J2" s="87"/>
      <c r="K2" s="107" t="s">
        <v>193</v>
      </c>
    </row>
    <row r="3" spans="1:12" x14ac:dyDescent="0.2">
      <c r="A3" s="72" t="s">
        <v>120</v>
      </c>
      <c r="B3" s="75" t="s">
        <v>121</v>
      </c>
      <c r="C3" s="75"/>
      <c r="D3" s="76"/>
      <c r="E3" s="82">
        <v>2400</v>
      </c>
      <c r="F3" s="98"/>
      <c r="G3" s="98"/>
      <c r="H3" s="98"/>
      <c r="I3" s="82"/>
      <c r="J3" s="82"/>
      <c r="K3" s="98"/>
    </row>
    <row r="4" spans="1:12" x14ac:dyDescent="0.2">
      <c r="A4" s="72" t="s">
        <v>169</v>
      </c>
      <c r="B4" s="75" t="s">
        <v>170</v>
      </c>
      <c r="C4" s="75"/>
      <c r="D4" s="76"/>
      <c r="E4" s="82">
        <v>500</v>
      </c>
      <c r="F4" s="98"/>
      <c r="G4" s="98"/>
      <c r="H4" s="98"/>
      <c r="I4" s="82"/>
      <c r="J4" s="82"/>
      <c r="K4" s="98"/>
    </row>
    <row r="5" spans="1:12" x14ac:dyDescent="0.2">
      <c r="A5" s="197" t="s">
        <v>205</v>
      </c>
      <c r="B5" s="198" t="s">
        <v>206</v>
      </c>
      <c r="C5" s="198"/>
      <c r="D5" s="163">
        <v>20</v>
      </c>
      <c r="E5" s="199">
        <v>750</v>
      </c>
      <c r="F5" s="200"/>
      <c r="G5" s="200"/>
      <c r="H5" s="200"/>
      <c r="I5" s="199"/>
      <c r="J5" s="199"/>
      <c r="K5" s="200"/>
      <c r="L5" s="97" t="s">
        <v>207</v>
      </c>
    </row>
    <row r="6" spans="1:12" x14ac:dyDescent="0.2">
      <c r="A6" s="197" t="s">
        <v>208</v>
      </c>
      <c r="B6" s="198" t="s">
        <v>209</v>
      </c>
      <c r="C6" s="198"/>
      <c r="D6" s="163">
        <v>3</v>
      </c>
      <c r="E6" s="199">
        <v>750</v>
      </c>
      <c r="F6" s="200"/>
      <c r="G6" s="200"/>
      <c r="H6" s="200"/>
      <c r="I6" s="199"/>
      <c r="J6" s="199"/>
      <c r="K6" s="200"/>
      <c r="L6" s="97" t="s">
        <v>207</v>
      </c>
    </row>
    <row r="7" spans="1:12" ht="18" customHeight="1" x14ac:dyDescent="0.2">
      <c r="A7" s="197" t="s">
        <v>210</v>
      </c>
      <c r="B7" s="198" t="s">
        <v>211</v>
      </c>
      <c r="C7" s="198"/>
      <c r="D7" s="163">
        <v>13</v>
      </c>
      <c r="E7" s="199">
        <v>1000</v>
      </c>
      <c r="F7" s="200"/>
      <c r="G7" s="200"/>
      <c r="H7" s="200"/>
      <c r="I7" s="199"/>
      <c r="J7" s="199"/>
      <c r="K7" s="200"/>
    </row>
    <row r="8" spans="1:12" x14ac:dyDescent="0.2">
      <c r="A8" s="116"/>
      <c r="B8" s="112"/>
      <c r="C8" s="112"/>
      <c r="D8" s="74"/>
      <c r="E8" s="77"/>
      <c r="F8" s="98"/>
      <c r="G8" s="98"/>
      <c r="H8" s="98"/>
      <c r="I8" s="77"/>
      <c r="J8" s="77"/>
      <c r="K8" s="98"/>
    </row>
    <row r="9" spans="1:12" x14ac:dyDescent="0.2">
      <c r="A9" s="117"/>
      <c r="B9" s="114"/>
      <c r="C9" s="112"/>
      <c r="D9" s="113"/>
      <c r="E9" s="71"/>
      <c r="F9" s="98"/>
      <c r="G9" s="98"/>
      <c r="H9" s="98"/>
      <c r="I9" s="71"/>
      <c r="J9" s="71"/>
      <c r="K9" s="98"/>
    </row>
    <row r="10" spans="1:12" x14ac:dyDescent="0.2">
      <c r="A10" s="118"/>
      <c r="B10" s="114"/>
      <c r="C10" s="112"/>
      <c r="D10" s="113"/>
      <c r="E10" s="71"/>
      <c r="F10" s="98"/>
      <c r="G10" s="98"/>
      <c r="H10" s="98"/>
      <c r="I10" s="71"/>
      <c r="J10" s="71"/>
      <c r="K10" s="98"/>
    </row>
    <row r="11" spans="1:12" s="92" customFormat="1" x14ac:dyDescent="0.2">
      <c r="A11" s="119"/>
      <c r="B11" s="114"/>
      <c r="C11" s="112"/>
      <c r="D11" s="113"/>
      <c r="E11" s="71"/>
      <c r="F11" s="98"/>
      <c r="G11" s="98"/>
      <c r="H11" s="98"/>
      <c r="I11" s="71"/>
      <c r="J11" s="71"/>
      <c r="K11" s="98"/>
    </row>
    <row r="12" spans="1:12" s="92" customFormat="1" x14ac:dyDescent="0.2">
      <c r="A12" s="119"/>
      <c r="B12" s="114"/>
      <c r="C12" s="112"/>
      <c r="D12" s="113"/>
      <c r="E12" s="71"/>
      <c r="F12" s="98"/>
      <c r="G12" s="98"/>
      <c r="H12" s="98"/>
      <c r="I12" s="71"/>
      <c r="J12" s="71"/>
      <c r="K12" s="98"/>
    </row>
    <row r="13" spans="1:12" s="92" customFormat="1" ht="18" customHeight="1" x14ac:dyDescent="0.2">
      <c r="A13" s="120"/>
      <c r="B13" s="114"/>
      <c r="C13" s="112"/>
      <c r="D13" s="121"/>
      <c r="E13" s="71"/>
      <c r="F13" s="98"/>
      <c r="G13" s="98"/>
      <c r="H13" s="98"/>
      <c r="I13" s="71"/>
      <c r="J13" s="71"/>
      <c r="K13" s="98"/>
    </row>
    <row r="14" spans="1:12" x14ac:dyDescent="0.2">
      <c r="A14" s="117"/>
      <c r="B14" s="114"/>
      <c r="C14" s="112"/>
      <c r="D14" s="113"/>
      <c r="E14" s="71"/>
      <c r="F14" s="98"/>
      <c r="G14" s="98"/>
      <c r="H14" s="98"/>
      <c r="I14" s="71"/>
      <c r="J14" s="71"/>
      <c r="K14" s="98"/>
    </row>
    <row r="15" spans="1:12" x14ac:dyDescent="0.2">
      <c r="A15" s="111"/>
      <c r="B15" s="114"/>
      <c r="C15" s="112"/>
      <c r="D15" s="113"/>
      <c r="E15" s="71"/>
      <c r="F15" s="98"/>
      <c r="G15" s="98"/>
      <c r="H15" s="98"/>
      <c r="I15" s="71"/>
      <c r="J15" s="71"/>
      <c r="K15" s="98"/>
    </row>
    <row r="16" spans="1:12" x14ac:dyDescent="0.2">
      <c r="A16" s="111"/>
      <c r="B16" s="114"/>
      <c r="C16" s="112"/>
      <c r="D16" s="113"/>
      <c r="E16" s="71"/>
      <c r="F16" s="98"/>
      <c r="G16" s="98"/>
      <c r="H16" s="98"/>
      <c r="I16" s="71"/>
      <c r="J16" s="71"/>
      <c r="K16" s="98"/>
    </row>
    <row r="17" spans="1:11" x14ac:dyDescent="0.2">
      <c r="A17" s="111"/>
      <c r="B17" s="114"/>
      <c r="C17" s="112"/>
      <c r="D17" s="113"/>
      <c r="E17" s="71"/>
      <c r="F17" s="98"/>
      <c r="G17" s="98"/>
      <c r="H17" s="98"/>
      <c r="I17" s="71"/>
      <c r="J17" s="71"/>
      <c r="K17" s="98"/>
    </row>
    <row r="18" spans="1:11" x14ac:dyDescent="0.2">
      <c r="A18" s="111"/>
      <c r="B18" s="114"/>
      <c r="C18" s="112"/>
      <c r="D18" s="113"/>
      <c r="E18" s="71"/>
      <c r="F18" s="98"/>
      <c r="G18" s="98"/>
      <c r="H18" s="98"/>
      <c r="I18" s="71"/>
      <c r="J18" s="71"/>
      <c r="K18" s="98"/>
    </row>
    <row r="19" spans="1:11" x14ac:dyDescent="0.2">
      <c r="F19" s="99"/>
      <c r="G19" s="99"/>
      <c r="H19" s="99"/>
    </row>
  </sheetData>
  <sheetProtection selectLockedCells="1" selectUnlockedCells="1"/>
  <pageMargins left="0.7" right="0.7" top="0.75" bottom="0.75" header="0.51180555555555551" footer="0.51180555555555551"/>
  <pageSetup firstPageNumber="0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Fil Filter</vt:lpstr>
      <vt:lpstr>FILTREC</vt:lpstr>
      <vt:lpstr>FRAM</vt:lpstr>
      <vt:lpstr>HIFI</vt:lpstr>
      <vt:lpstr>LIEBHERR</vt:lpstr>
      <vt:lpstr>MAHLE</vt:lpstr>
      <vt:lpstr>MP</vt:lpstr>
      <vt:lpstr>TATRA</vt:lpstr>
      <vt:lpstr>SF</vt:lpstr>
      <vt:lpstr>UFI</vt:lpstr>
      <vt:lpstr>Солянка</vt:lpstr>
      <vt:lpstr>OTHER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Battlecat Ioanovich</dc:creator>
  <cp:lastModifiedBy>Артем Сысуев</cp:lastModifiedBy>
  <cp:lastPrinted>2020-06-17T12:03:38Z</cp:lastPrinted>
  <dcterms:created xsi:type="dcterms:W3CDTF">2019-05-17T16:08:27Z</dcterms:created>
  <dcterms:modified xsi:type="dcterms:W3CDTF">2024-02-15T21:59:03Z</dcterms:modified>
</cp:coreProperties>
</file>